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0" yWindow="540" windowWidth="18885" windowHeight="7350" activeTab="0"/>
  </bookViews>
  <sheets>
    <sheet name="申し込み表" sheetId="1" r:id="rId1"/>
  </sheets>
  <definedNames>
    <definedName name="_xlnm.Print_Area" localSheetId="0">'申し込み表'!$A$1:$L$35</definedName>
    <definedName name="Z_5BF9A9A1_6806_11D7_897F_0800460222F0_.wvu.FilterData" localSheetId="0" hidden="1">'申し込み表'!$B$2:$L$34</definedName>
    <definedName name="Z_5BF9A9A4_6806_11D7_897F_0800460222F0_.wvu.FilterData" localSheetId="0" hidden="1">'申し込み表'!$B$2:$L$34</definedName>
    <definedName name="Z_5BF9A9A7_6806_11D7_897F_0800460222F0_.wvu.FilterData" localSheetId="0" hidden="1">'申し込み表'!$B$2:$L$34</definedName>
    <definedName name="Z_73E2280B_1663_4C0F_BB8C_949B7FF8791E_.wvu.FilterData" localSheetId="0" hidden="1">'申し込み表'!$B$2:$L$34</definedName>
    <definedName name="メイン画面">#REF!</definedName>
  </definedNames>
  <calcPr fullCalcOnLoad="1"/>
</workbook>
</file>

<file path=xl/comments1.xml><?xml version="1.0" encoding="utf-8"?>
<comments xmlns="http://schemas.openxmlformats.org/spreadsheetml/2006/main">
  <authors>
    <author>西村達也（自宅）</author>
    <author>西村達也</author>
  </authors>
  <commentList>
    <comment ref="K5" authorId="0">
      <text>
        <r>
          <rPr>
            <sz val="12"/>
            <rFont val="ＭＳ Ｐゴシック"/>
            <family val="3"/>
          </rPr>
          <t>９分１５秒４３の場合は、
「９１５４３」と入力します。</t>
        </r>
      </text>
    </comment>
    <comment ref="B5" authorId="1">
      <text>
        <r>
          <rPr>
            <sz val="12"/>
            <rFont val="ＭＳ Ｐゴシック"/>
            <family val="3"/>
          </rPr>
          <t>所属は勤務先ではありません。陸連登録した団体名（チーム名）を記入してください。</t>
        </r>
      </text>
    </comment>
    <comment ref="I5" authorId="1">
      <text>
        <r>
          <rPr>
            <sz val="12"/>
            <rFont val="ＭＳ Ｐゴシック"/>
            <family val="3"/>
          </rPr>
          <t>中国五県の競技者を除いて、日本陸連登録者競技者は出場認知証が必要です。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<sst xmlns="http://schemas.openxmlformats.org/spreadsheetml/2006/main" count="44" uniqueCount="44">
  <si>
    <t>男</t>
  </si>
  <si>
    <t>性別</t>
  </si>
  <si>
    <t>出場種目</t>
  </si>
  <si>
    <t>参加料</t>
  </si>
  <si>
    <t>年令</t>
  </si>
  <si>
    <t>参加料合計</t>
  </si>
  <si>
    <t>山口　陸夫</t>
  </si>
  <si>
    <t>中･高
一般</t>
  </si>
  <si>
    <t>高校</t>
  </si>
  <si>
    <t>はリストより選択</t>
  </si>
  <si>
    <t>は手入力</t>
  </si>
  <si>
    <t>は自動計算</t>
  </si>
  <si>
    <t>実施種目</t>
  </si>
  <si>
    <t>最高記録</t>
  </si>
  <si>
    <t>最高記録</t>
  </si>
  <si>
    <t>登録県名</t>
  </si>
  <si>
    <t>山口県</t>
  </si>
  <si>
    <t>登録団体名
（チーム名）</t>
  </si>
  <si>
    <t>出場認知証</t>
  </si>
  <si>
    <t>氏名
（漢字）</t>
  </si>
  <si>
    <t>山口大</t>
  </si>
  <si>
    <t>7-56</t>
  </si>
  <si>
    <t>一般</t>
  </si>
  <si>
    <t>福岡県</t>
  </si>
  <si>
    <t>3000m</t>
  </si>
  <si>
    <t>←例１</t>
  </si>
  <si>
    <t>山口高</t>
  </si>
  <si>
    <t>女</t>
  </si>
  <si>
    <t>福岡　陸子</t>
  </si>
  <si>
    <t>ﾔﾏｸﾞﾁ ﾘｸｵ</t>
  </si>
  <si>
    <r>
      <t>←例２</t>
    </r>
    <r>
      <rPr>
        <sz val="11"/>
        <color indexed="10"/>
        <rFont val="ＭＳ Ｐゴシック"/>
        <family val="3"/>
      </rPr>
      <t>（福岡県登録なので、出場認知証が必要です。）</t>
    </r>
  </si>
  <si>
    <r>
      <t xml:space="preserve">氏名
</t>
    </r>
    <r>
      <rPr>
        <sz val="10"/>
        <color indexed="10"/>
        <rFont val="ＭＳ Ｐゴシック"/>
        <family val="3"/>
      </rPr>
      <t>（半角ｶﾅ）</t>
    </r>
  </si>
  <si>
    <t>ﾌｸｵｶ ﾘｸｺ</t>
  </si>
  <si>
    <t>　・女子は、１５００ｍ、３０００ｍ、５０００ｍ</t>
  </si>
  <si>
    <r>
      <t>参加料</t>
    </r>
    <r>
      <rPr>
        <sz val="11"/>
        <color indexed="10"/>
        <rFont val="ＭＳ Ｐゴシック"/>
        <family val="3"/>
      </rPr>
      <t>（現金）</t>
    </r>
  </si>
  <si>
    <t>登録番号
（半角）</t>
  </si>
  <si>
    <r>
      <t xml:space="preserve">　・１種目　一般１０００円、中・高生５００円　です。
</t>
    </r>
    <r>
      <rPr>
        <sz val="11"/>
        <color indexed="10"/>
        <rFont val="ＭＳ Ｐゴシック"/>
        <family val="3"/>
      </rPr>
      <t>　</t>
    </r>
    <r>
      <rPr>
        <b/>
        <sz val="11"/>
        <color indexed="10"/>
        <rFont val="ＭＳ Ｐゴシック"/>
        <family val="3"/>
      </rPr>
      <t>・</t>
    </r>
    <r>
      <rPr>
        <b/>
        <u val="single"/>
        <sz val="11"/>
        <color indexed="10"/>
        <rFont val="ＭＳ Ｐゴシック"/>
        <family val="3"/>
      </rPr>
      <t>６月１６日（金）までに</t>
    </r>
    <r>
      <rPr>
        <b/>
        <sz val="11"/>
        <color indexed="10"/>
        <rFont val="ＭＳ Ｐゴシック"/>
        <family val="3"/>
      </rPr>
      <t>、別便で納付してください。</t>
    </r>
  </si>
  <si>
    <r>
      <t xml:space="preserve">　・日本陸連登録競技者は、所属する都道府県陸協が発行する出場認知証の提出が必要。（ただし、中国地区五県の競技者は除く。）
</t>
    </r>
    <r>
      <rPr>
        <b/>
        <sz val="11"/>
        <color indexed="10"/>
        <rFont val="ＭＳ Ｐゴシック"/>
        <family val="3"/>
      </rPr>
      <t>　・</t>
    </r>
    <r>
      <rPr>
        <b/>
        <u val="single"/>
        <sz val="11"/>
        <color indexed="10"/>
        <rFont val="ＭＳ Ｐゴシック"/>
        <family val="3"/>
      </rPr>
      <t>６月１６日（金）までに</t>
    </r>
    <r>
      <rPr>
        <b/>
        <sz val="11"/>
        <color indexed="10"/>
        <rFont val="ＭＳ Ｐゴシック"/>
        <family val="3"/>
      </rPr>
      <t>、提出してください。</t>
    </r>
  </si>
  <si>
    <t>※　申込書、参加料（現金）、出場認知証とも、期限内必着（６月１６日(金)まで）</t>
  </si>
  <si>
    <r>
      <t>　・男子は、１５００ｍ、３０００ｍ、５０００ｍ</t>
    </r>
    <r>
      <rPr>
        <strike/>
        <sz val="11"/>
        <rFont val="ＭＳ Ｐゴシック"/>
        <family val="3"/>
      </rPr>
      <t>、３０００ｍSC</t>
    </r>
  </si>
  <si>
    <t>（※補助陸で開催のため、3000ｍSCは実施しません。）</t>
  </si>
  <si>
    <t>1500m</t>
  </si>
  <si>
    <r>
      <t>　・過去１年間の記録を、</t>
    </r>
    <r>
      <rPr>
        <b/>
        <sz val="11"/>
        <color indexed="10"/>
        <rFont val="ＭＳ Ｐゴシック"/>
        <family val="3"/>
      </rPr>
      <t>必ず記入</t>
    </r>
    <r>
      <rPr>
        <b/>
        <sz val="11"/>
        <rFont val="ＭＳ Ｐゴシック"/>
        <family val="3"/>
      </rPr>
      <t>してください。</t>
    </r>
    <r>
      <rPr>
        <sz val="11"/>
        <rFont val="ＭＳ Ｐゴシック"/>
        <family val="3"/>
      </rPr>
      <t>（初出場の場合は予想記録）
　・４分１0秒５６の場合、「</t>
    </r>
    <r>
      <rPr>
        <u val="single"/>
        <sz val="11"/>
        <rFont val="ＭＳ Ｐゴシック"/>
        <family val="3"/>
      </rPr>
      <t>４１０５６」</t>
    </r>
    <r>
      <rPr>
        <sz val="11"/>
        <rFont val="ＭＳ Ｐゴシック"/>
        <family val="3"/>
      </rPr>
      <t>と入力します。</t>
    </r>
  </si>
  <si>
    <r>
      <t>山口ナイター陸上（１）</t>
    </r>
    <r>
      <rPr>
        <b/>
        <sz val="10"/>
        <rFont val="ＭＳ Ｐゴシック"/>
        <family val="3"/>
      </rPr>
      <t>(Ｈ２９．７．１)</t>
    </r>
    <r>
      <rPr>
        <b/>
        <sz val="14"/>
        <rFont val="ＭＳ Ｐゴシック"/>
        <family val="3"/>
      </rPr>
      <t>　申し込み表</t>
    </r>
    <r>
      <rPr>
        <b/>
        <sz val="10"/>
        <rFont val="ＭＳ Ｐゴシック"/>
        <family val="3"/>
      </rPr>
      <t>（メール申込用）</t>
    </r>
    <r>
      <rPr>
        <b/>
        <sz val="14"/>
        <rFont val="ＭＳ Ｐゴシック"/>
        <family val="3"/>
      </rPr>
      <t>　　　　　</t>
    </r>
    <r>
      <rPr>
        <b/>
        <sz val="8"/>
        <rFont val="ＭＳ Ｐゴシック"/>
        <family val="3"/>
      </rPr>
      <t>H29.5.27変更様式</t>
    </r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</si>
</sst>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&quot;m&quot;00"/>
    <numFmt numFmtId="178" formatCode="00&quot;″&quot;0"/>
    <numFmt numFmtId="179" formatCode="00&quot;″&quot;00"/>
    <numFmt numFmtId="180" formatCode="0.00_);[Red]\(0.00\)"/>
    <numFmt numFmtId="181" formatCode="m:ss.0"/>
    <numFmt numFmtId="182" formatCode="00.&quot;″&quot;0"/>
    <numFmt numFmtId="183" formatCode="00.0"/>
    <numFmt numFmtId="184" formatCode="0.0_);[Red]\(0.0\)"/>
    <numFmt numFmtId="185" formatCode="00&quot;分&quot;00&quot;秒&quot;0"/>
    <numFmt numFmtId="186" formatCode="m&quot;分&quot;ss&quot;秒&quot;.0"/>
    <numFmt numFmtId="187" formatCode="m&quot;′&quot;ss&quot;″&quot;.0"/>
    <numFmt numFmtId="188" formatCode="m&quot;′&quot;ss&quot;″&quot;.00"/>
    <numFmt numFmtId="189" formatCode="0.00_ "/>
    <numFmt numFmtId="190" formatCode="[Red]m&quot;′&quot;ss.0"/>
    <numFmt numFmtId="191" formatCode="m&quot;′&quot;ss.0"/>
    <numFmt numFmtId="192" formatCode="[&lt;=999]000;[&lt;=99999]000\-00;000\-0000"/>
    <numFmt numFmtId="193" formatCode="0.E+00"/>
    <numFmt numFmtId="194" formatCode="0_);[Red]\(0\)"/>
    <numFmt numFmtId="195" formatCode="#,##0_);[Red]\(#,##0\)"/>
    <numFmt numFmtId="196" formatCode=";;;"/>
    <numFmt numFmtId="197" formatCode="mm:ss.00"/>
    <numFmt numFmtId="198" formatCode="0.0_ "/>
    <numFmt numFmtId="199" formatCode="m:ss.00"/>
    <numFmt numFmtId="200" formatCode="0&quot;位&quot;"/>
    <numFmt numFmtId="201" formatCode="[$-F400]h:mm:ss\ AM/PM"/>
    <numFmt numFmtId="202" formatCode="h:mm;@"/>
    <numFmt numFmtId="203" formatCode="h&quot;時&quot;mm&quot;分&quot;ss&quot;秒&quot;;@"/>
    <numFmt numFmtId="204" formatCode="0;_"/>
    <numFmt numFmtId="205" formatCode="0;_搀"/>
    <numFmt numFmtId="206" formatCode="0;_Ѐ"/>
    <numFmt numFmtId="207" formatCode="0.0;_搀"/>
    <numFmt numFmtId="208" formatCode="0.0;_Ѐ"/>
    <numFmt numFmtId="209" formatCode="0.00;_Ѐ"/>
    <numFmt numFmtId="210" formatCode="0;_吀"/>
    <numFmt numFmtId="211" formatCode="0.0;_吀"/>
    <numFmt numFmtId="212" formatCode="0;_ "/>
    <numFmt numFmtId="213" formatCode="0&quot;’&quot;00&quot;”&quot;00"/>
  </numFmts>
  <fonts count="5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u val="single"/>
      <sz val="11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strike/>
      <sz val="11"/>
      <name val="ＭＳ Ｐゴシック"/>
      <family val="3"/>
    </font>
    <font>
      <b/>
      <sz val="10"/>
      <name val="ＭＳ Ｐゴシック"/>
      <family val="3"/>
    </font>
    <font>
      <b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FFFF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6" fillId="0" borderId="0" xfId="0" applyNumberFormat="1" applyFont="1" applyAlignment="1" applyProtection="1">
      <alignment horizontal="center" vertical="center" shrinkToFit="1"/>
      <protection/>
    </xf>
    <xf numFmtId="194" fontId="0" fillId="0" borderId="0" xfId="0" applyNumberFormat="1" applyFont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6" fillId="33" borderId="10" xfId="0" applyNumberFormat="1" applyFont="1" applyFill="1" applyBorder="1" applyAlignment="1" applyProtection="1">
      <alignment horizontal="center" vertical="center" shrinkToFit="1"/>
      <protection/>
    </xf>
    <xf numFmtId="0" fontId="5" fillId="33" borderId="10" xfId="0" applyNumberFormat="1" applyFont="1" applyFill="1" applyBorder="1" applyAlignment="1" applyProtection="1">
      <alignment horizontal="center" vertical="center" wrapText="1" shrinkToFit="1"/>
      <protection/>
    </xf>
    <xf numFmtId="194" fontId="6" fillId="33" borderId="10" xfId="0" applyNumberFormat="1" applyFont="1" applyFill="1" applyBorder="1" applyAlignment="1" applyProtection="1">
      <alignment horizontal="center" vertical="center" wrapText="1" shrinkToFit="1"/>
      <protection/>
    </xf>
    <xf numFmtId="0" fontId="6" fillId="34" borderId="10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35" borderId="11" xfId="0" applyNumberFormat="1" applyFont="1" applyFill="1" applyBorder="1" applyAlignment="1" applyProtection="1">
      <alignment vertical="center" wrapText="1"/>
      <protection/>
    </xf>
    <xf numFmtId="0" fontId="0" fillId="35" borderId="12" xfId="0" applyNumberFormat="1" applyFont="1" applyFill="1" applyBorder="1" applyAlignment="1" applyProtection="1">
      <alignment vertical="center" wrapText="1"/>
      <protection/>
    </xf>
    <xf numFmtId="0" fontId="6" fillId="36" borderId="11" xfId="0" applyNumberFormat="1" applyFont="1" applyFill="1" applyBorder="1" applyAlignment="1" applyProtection="1">
      <alignment horizontal="center" vertical="center" wrapText="1" shrinkToFit="1"/>
      <protection/>
    </xf>
    <xf numFmtId="176" fontId="6" fillId="36" borderId="10" xfId="0" applyNumberFormat="1" applyFont="1" applyFill="1" applyBorder="1" applyAlignment="1" applyProtection="1">
      <alignment horizontal="center" vertical="center" shrinkToFit="1"/>
      <protection/>
    </xf>
    <xf numFmtId="0" fontId="6" fillId="36" borderId="10" xfId="0" applyNumberFormat="1" applyFont="1" applyFill="1" applyBorder="1" applyAlignment="1" applyProtection="1">
      <alignment horizontal="center" vertical="center" shrinkToFit="1"/>
      <protection/>
    </xf>
    <xf numFmtId="213" fontId="9" fillId="33" borderId="13" xfId="0" applyNumberFormat="1" applyFont="1" applyFill="1" applyBorder="1" applyAlignment="1">
      <alignment vertical="center" shrinkToFit="1"/>
    </xf>
    <xf numFmtId="213" fontId="9" fillId="33" borderId="14" xfId="0" applyNumberFormat="1" applyFont="1" applyFill="1" applyBorder="1" applyAlignment="1">
      <alignment vertical="center" shrinkToFit="1"/>
    </xf>
    <xf numFmtId="0" fontId="0" fillId="0" borderId="0" xfId="0" applyNumberFormat="1" applyFont="1" applyAlignment="1" applyProtection="1">
      <alignment vertical="center"/>
      <protection/>
    </xf>
    <xf numFmtId="0" fontId="0" fillId="36" borderId="15" xfId="0" applyNumberFormat="1" applyFont="1" applyFill="1" applyBorder="1" applyAlignment="1" applyProtection="1">
      <alignment vertical="center"/>
      <protection/>
    </xf>
    <xf numFmtId="0" fontId="0" fillId="33" borderId="15" xfId="0" applyNumberFormat="1" applyFont="1" applyFill="1" applyBorder="1" applyAlignment="1" applyProtection="1">
      <alignment vertical="center"/>
      <protection/>
    </xf>
    <xf numFmtId="0" fontId="0" fillId="34" borderId="15" xfId="0" applyNumberFormat="1" applyFont="1" applyFill="1" applyBorder="1" applyAlignment="1" applyProtection="1">
      <alignment vertical="center"/>
      <protection/>
    </xf>
    <xf numFmtId="0" fontId="0" fillId="35" borderId="11" xfId="0" applyNumberFormat="1" applyFont="1" applyFill="1" applyBorder="1" applyAlignment="1" applyProtection="1">
      <alignment vertical="center"/>
      <protection/>
    </xf>
    <xf numFmtId="0" fontId="0" fillId="35" borderId="12" xfId="0" applyNumberFormat="1" applyFont="1" applyFill="1" applyBorder="1" applyAlignment="1" applyProtection="1">
      <alignment vertical="center"/>
      <protection/>
    </xf>
    <xf numFmtId="0" fontId="0" fillId="35" borderId="16" xfId="0" applyNumberFormat="1" applyFont="1" applyFill="1" applyBorder="1" applyAlignment="1" applyProtection="1">
      <alignment vertical="center"/>
      <protection/>
    </xf>
    <xf numFmtId="0" fontId="0" fillId="35" borderId="0" xfId="0" applyNumberFormat="1" applyFont="1" applyFill="1" applyBorder="1" applyAlignment="1" applyProtection="1">
      <alignment vertical="center"/>
      <protection/>
    </xf>
    <xf numFmtId="0" fontId="0" fillId="35" borderId="17" xfId="0" applyNumberFormat="1" applyFont="1" applyFill="1" applyBorder="1" applyAlignment="1" applyProtection="1">
      <alignment vertical="center"/>
      <protection/>
    </xf>
    <xf numFmtId="0" fontId="0" fillId="35" borderId="18" xfId="0" applyNumberFormat="1" applyFont="1" applyFill="1" applyBorder="1" applyAlignment="1" applyProtection="1">
      <alignment vertical="center"/>
      <protection/>
    </xf>
    <xf numFmtId="0" fontId="0" fillId="35" borderId="19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NumberFormat="1" applyFont="1" applyAlignment="1" applyProtection="1">
      <alignment vertical="center"/>
      <protection/>
    </xf>
    <xf numFmtId="213" fontId="9" fillId="33" borderId="20" xfId="0" applyNumberFormat="1" applyFont="1" applyFill="1" applyBorder="1" applyAlignment="1">
      <alignment vertical="center" shrinkToFit="1"/>
    </xf>
    <xf numFmtId="0" fontId="0" fillId="33" borderId="21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22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23" xfId="0" applyNumberFormat="1" applyFont="1" applyFill="1" applyBorder="1" applyAlignment="1" applyProtection="1">
      <alignment horizontal="center" vertical="center" shrinkToFit="1"/>
      <protection locked="0"/>
    </xf>
    <xf numFmtId="0" fontId="6" fillId="33" borderId="10" xfId="0" applyNumberFormat="1" applyFont="1" applyFill="1" applyBorder="1" applyAlignment="1" applyProtection="1">
      <alignment horizontal="center" vertical="center" wrapText="1" shrinkToFit="1"/>
      <protection/>
    </xf>
    <xf numFmtId="0" fontId="0" fillId="36" borderId="21" xfId="0" applyNumberFormat="1" applyFont="1" applyFill="1" applyBorder="1" applyAlignment="1" applyProtection="1">
      <alignment horizontal="center" vertical="center" shrinkToFit="1"/>
      <protection/>
    </xf>
    <xf numFmtId="176" fontId="0" fillId="33" borderId="21" xfId="0" applyNumberFormat="1" applyFill="1" applyBorder="1" applyAlignment="1" applyProtection="1">
      <alignment horizontal="center" vertical="center" shrinkToFit="1"/>
      <protection locked="0"/>
    </xf>
    <xf numFmtId="0" fontId="0" fillId="33" borderId="21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21" xfId="0" applyFill="1" applyBorder="1" applyAlignment="1" applyProtection="1">
      <alignment horizontal="center" vertical="center" shrinkToFit="1"/>
      <protection locked="0"/>
    </xf>
    <xf numFmtId="0" fontId="0" fillId="34" borderId="20" xfId="0" applyFill="1" applyBorder="1" applyAlignment="1">
      <alignment vertical="center" shrinkToFit="1"/>
    </xf>
    <xf numFmtId="0" fontId="0" fillId="36" borderId="22" xfId="0" applyNumberFormat="1" applyFont="1" applyFill="1" applyBorder="1" applyAlignment="1" applyProtection="1">
      <alignment horizontal="center" vertical="center" shrinkToFit="1"/>
      <protection/>
    </xf>
    <xf numFmtId="176" fontId="0" fillId="33" borderId="22" xfId="0" applyNumberFormat="1" applyFill="1" applyBorder="1" applyAlignment="1" applyProtection="1">
      <alignment horizontal="center" vertical="center" shrinkToFit="1"/>
      <protection locked="0"/>
    </xf>
    <xf numFmtId="0" fontId="0" fillId="33" borderId="22" xfId="0" applyFill="1" applyBorder="1" applyAlignment="1" applyProtection="1">
      <alignment horizontal="center" vertical="center" shrinkToFit="1"/>
      <protection locked="0"/>
    </xf>
    <xf numFmtId="0" fontId="0" fillId="34" borderId="13" xfId="0" applyFill="1" applyBorder="1" applyAlignment="1">
      <alignment vertical="center" shrinkToFit="1"/>
    </xf>
    <xf numFmtId="0" fontId="0" fillId="36" borderId="23" xfId="0" applyNumberFormat="1" applyFont="1" applyFill="1" applyBorder="1" applyAlignment="1" applyProtection="1">
      <alignment horizontal="center" vertical="center" shrinkToFit="1"/>
      <protection/>
    </xf>
    <xf numFmtId="176" fontId="0" fillId="33" borderId="23" xfId="0" applyNumberFormat="1" applyFill="1" applyBorder="1" applyAlignment="1" applyProtection="1">
      <alignment horizontal="center" vertical="center" shrinkToFit="1"/>
      <protection locked="0"/>
    </xf>
    <xf numFmtId="0" fontId="0" fillId="33" borderId="23" xfId="0" applyFill="1" applyBorder="1" applyAlignment="1" applyProtection="1">
      <alignment horizontal="center" vertical="center" shrinkToFit="1"/>
      <protection locked="0"/>
    </xf>
    <xf numFmtId="0" fontId="0" fillId="34" borderId="14" xfId="0" applyFill="1" applyBorder="1" applyAlignment="1">
      <alignment vertical="center" shrinkToFit="1"/>
    </xf>
    <xf numFmtId="38" fontId="7" fillId="0" borderId="0" xfId="49" applyFont="1" applyAlignment="1" applyProtection="1">
      <alignment vertical="center" shrinkToFit="1"/>
      <protection/>
    </xf>
    <xf numFmtId="0" fontId="0" fillId="37" borderId="11" xfId="0" applyNumberFormat="1" applyFont="1" applyFill="1" applyBorder="1" applyAlignment="1" applyProtection="1">
      <alignment vertical="center"/>
      <protection/>
    </xf>
    <xf numFmtId="0" fontId="0" fillId="37" borderId="12" xfId="0" applyNumberFormat="1" applyFont="1" applyFill="1" applyBorder="1" applyAlignment="1" applyProtection="1">
      <alignment vertical="center"/>
      <protection/>
    </xf>
    <xf numFmtId="0" fontId="0" fillId="37" borderId="16" xfId="0" applyNumberFormat="1" applyFont="1" applyFill="1" applyBorder="1" applyAlignment="1" applyProtection="1">
      <alignment vertical="center"/>
      <protection/>
    </xf>
    <xf numFmtId="0" fontId="0" fillId="33" borderId="24" xfId="0" applyFill="1" applyBorder="1" applyAlignment="1" applyProtection="1">
      <alignment horizontal="center" vertical="center" shrinkToFit="1"/>
      <protection locked="0"/>
    </xf>
    <xf numFmtId="0" fontId="0" fillId="33" borderId="25" xfId="0" applyFill="1" applyBorder="1" applyAlignment="1" applyProtection="1">
      <alignment horizontal="center" vertical="center" shrinkToFit="1"/>
      <protection locked="0"/>
    </xf>
    <xf numFmtId="0" fontId="0" fillId="33" borderId="26" xfId="0" applyFill="1" applyBorder="1" applyAlignment="1" applyProtection="1">
      <alignment horizontal="center" vertical="center" shrinkToFit="1"/>
      <protection locked="0"/>
    </xf>
    <xf numFmtId="0" fontId="0" fillId="33" borderId="22" xfId="0" applyNumberFormat="1" applyFont="1" applyFill="1" applyBorder="1" applyAlignment="1" applyProtection="1">
      <alignment horizontal="center" vertical="center" shrinkToFit="1"/>
      <protection locked="0"/>
    </xf>
    <xf numFmtId="0" fontId="52" fillId="0" borderId="0" xfId="0" applyNumberFormat="1" applyFont="1" applyAlignment="1" applyProtection="1">
      <alignment vertical="center"/>
      <protection/>
    </xf>
    <xf numFmtId="0" fontId="0" fillId="0" borderId="27" xfId="0" applyBorder="1" applyAlignment="1" applyProtection="1">
      <alignment horizontal="center" vertical="center" shrinkToFit="1"/>
      <protection/>
    </xf>
    <xf numFmtId="176" fontId="0" fillId="0" borderId="28" xfId="0" applyNumberFormat="1" applyBorder="1" applyAlignment="1" applyProtection="1">
      <alignment horizontal="center" vertical="center" shrinkToFit="1"/>
      <protection/>
    </xf>
    <xf numFmtId="0" fontId="0" fillId="0" borderId="28" xfId="0" applyNumberFormat="1" applyFont="1" applyBorder="1" applyAlignment="1" applyProtection="1">
      <alignment horizontal="center" vertical="center" shrinkToFit="1"/>
      <protection/>
    </xf>
    <xf numFmtId="0" fontId="0" fillId="0" borderId="28" xfId="0" applyNumberFormat="1" applyFont="1" applyBorder="1" applyAlignment="1" applyProtection="1">
      <alignment horizontal="center" vertical="center" shrinkToFit="1"/>
      <protection/>
    </xf>
    <xf numFmtId="0" fontId="0" fillId="0" borderId="28" xfId="0" applyBorder="1" applyAlignment="1" applyProtection="1">
      <alignment horizontal="center" vertical="center" shrinkToFit="1"/>
      <protection/>
    </xf>
    <xf numFmtId="213" fontId="9" fillId="0" borderId="29" xfId="0" applyNumberFormat="1" applyFont="1" applyFill="1" applyBorder="1" applyAlignment="1">
      <alignment vertical="center" shrinkToFit="1"/>
    </xf>
    <xf numFmtId="0" fontId="0" fillId="0" borderId="30" xfId="0" applyBorder="1" applyAlignment="1" applyProtection="1">
      <alignment vertical="center" shrinkToFit="1"/>
      <protection/>
    </xf>
    <xf numFmtId="0" fontId="0" fillId="0" borderId="31" xfId="0" applyBorder="1" applyAlignment="1" applyProtection="1">
      <alignment horizontal="center" vertical="center" shrinkToFit="1"/>
      <protection/>
    </xf>
    <xf numFmtId="176" fontId="0" fillId="0" borderId="32" xfId="0" applyNumberFormat="1" applyBorder="1" applyAlignment="1" applyProtection="1">
      <alignment horizontal="center" vertical="center" shrinkToFit="1"/>
      <protection/>
    </xf>
    <xf numFmtId="0" fontId="0" fillId="0" borderId="32" xfId="0" applyNumberFormat="1" applyFont="1" applyBorder="1" applyAlignment="1" applyProtection="1">
      <alignment horizontal="center" vertical="center" shrinkToFit="1"/>
      <protection/>
    </xf>
    <xf numFmtId="0" fontId="0" fillId="0" borderId="32" xfId="0" applyNumberFormat="1" applyFont="1" applyBorder="1" applyAlignment="1" applyProtection="1">
      <alignment horizontal="center" vertical="center" shrinkToFit="1"/>
      <protection/>
    </xf>
    <xf numFmtId="0" fontId="0" fillId="0" borderId="32" xfId="0" applyBorder="1" applyAlignment="1" applyProtection="1">
      <alignment horizontal="center" vertical="center" shrinkToFit="1"/>
      <protection/>
    </xf>
    <xf numFmtId="0" fontId="0" fillId="0" borderId="32" xfId="0" applyNumberFormat="1" applyFont="1" applyFill="1" applyBorder="1" applyAlignment="1" applyProtection="1">
      <alignment horizontal="center" vertical="center" shrinkToFit="1"/>
      <protection/>
    </xf>
    <xf numFmtId="213" fontId="9" fillId="0" borderId="33" xfId="0" applyNumberFormat="1" applyFont="1" applyFill="1" applyBorder="1" applyAlignment="1">
      <alignment vertical="center" shrinkToFit="1"/>
    </xf>
    <xf numFmtId="0" fontId="0" fillId="0" borderId="34" xfId="0" applyBorder="1" applyAlignment="1" applyProtection="1">
      <alignment vertical="center" shrinkToFit="1"/>
      <protection/>
    </xf>
    <xf numFmtId="0" fontId="0" fillId="0" borderId="0" xfId="0" applyNumberFormat="1" applyFont="1" applyAlignment="1" applyProtection="1">
      <alignment vertical="center"/>
      <protection/>
    </xf>
    <xf numFmtId="0" fontId="0" fillId="35" borderId="35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Alignment="1" applyProtection="1">
      <alignment horizontal="right" vertical="center"/>
      <protection/>
    </xf>
    <xf numFmtId="0" fontId="0" fillId="35" borderId="36" xfId="0" applyNumberFormat="1" applyFont="1" applyFill="1" applyBorder="1" applyAlignment="1" applyProtection="1">
      <alignment vertical="center"/>
      <protection/>
    </xf>
    <xf numFmtId="176" fontId="4" fillId="0" borderId="37" xfId="0" applyNumberFormat="1" applyFont="1" applyBorder="1" applyAlignment="1" applyProtection="1">
      <alignment horizontal="center" vertical="center"/>
      <protection/>
    </xf>
    <xf numFmtId="176" fontId="4" fillId="0" borderId="38" xfId="0" applyNumberFormat="1" applyFont="1" applyBorder="1" applyAlignment="1" applyProtection="1">
      <alignment horizontal="center" vertical="center"/>
      <protection/>
    </xf>
    <xf numFmtId="176" fontId="4" fillId="0" borderId="39" xfId="0" applyNumberFormat="1" applyFont="1" applyBorder="1" applyAlignment="1" applyProtection="1">
      <alignment horizontal="center" vertical="center"/>
      <protection/>
    </xf>
    <xf numFmtId="0" fontId="0" fillId="35" borderId="36" xfId="0" applyNumberFormat="1" applyFont="1" applyFill="1" applyBorder="1" applyAlignment="1" applyProtection="1">
      <alignment vertical="center" wrapText="1"/>
      <protection/>
    </xf>
    <xf numFmtId="0" fontId="0" fillId="35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35" borderId="35" xfId="0" applyNumberFormat="1" applyFont="1" applyFill="1" applyBorder="1" applyAlignment="1" applyProtection="1">
      <alignment vertical="center" wrapText="1"/>
      <protection/>
    </xf>
    <xf numFmtId="0" fontId="0" fillId="35" borderId="18" xfId="0" applyNumberFormat="1" applyFont="1" applyFill="1" applyBorder="1" applyAlignment="1" applyProtection="1">
      <alignment vertical="center" wrapText="1"/>
      <protection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35" borderId="36" xfId="0" applyNumberFormat="1" applyFont="1" applyFill="1" applyBorder="1" applyAlignment="1" applyProtection="1">
      <alignment vertical="center" wrapText="1"/>
      <protection/>
    </xf>
    <xf numFmtId="0" fontId="0" fillId="35" borderId="11" xfId="0" applyNumberFormat="1" applyFont="1" applyFill="1" applyBorder="1" applyAlignment="1" applyProtection="1">
      <alignment vertical="center" wrapText="1"/>
      <protection/>
    </xf>
    <xf numFmtId="0" fontId="0" fillId="35" borderId="12" xfId="0" applyNumberFormat="1" applyFont="1" applyFill="1" applyBorder="1" applyAlignment="1" applyProtection="1">
      <alignment vertical="center" wrapText="1"/>
      <protection/>
    </xf>
    <xf numFmtId="0" fontId="0" fillId="35" borderId="16" xfId="0" applyNumberFormat="1" applyFont="1" applyFill="1" applyBorder="1" applyAlignment="1" applyProtection="1">
      <alignment vertical="center" wrapText="1"/>
      <protection/>
    </xf>
    <xf numFmtId="0" fontId="0" fillId="37" borderId="36" xfId="0" applyNumberFormat="1" applyFont="1" applyFill="1" applyBorder="1" applyAlignment="1" applyProtection="1">
      <alignment vertical="center" wrapText="1"/>
      <protection/>
    </xf>
    <xf numFmtId="0" fontId="0" fillId="37" borderId="0" xfId="0" applyNumberFormat="1" applyFont="1" applyFill="1" applyBorder="1" applyAlignment="1" applyProtection="1">
      <alignment vertical="center" wrapText="1"/>
      <protection/>
    </xf>
    <xf numFmtId="0" fontId="0" fillId="37" borderId="17" xfId="0" applyNumberFormat="1" applyFont="1" applyFill="1" applyBorder="1" applyAlignment="1" applyProtection="1">
      <alignment vertical="center" wrapText="1"/>
      <protection/>
    </xf>
    <xf numFmtId="0" fontId="0" fillId="37" borderId="35" xfId="0" applyNumberFormat="1" applyFont="1" applyFill="1" applyBorder="1" applyAlignment="1" applyProtection="1">
      <alignment vertical="center" wrapText="1"/>
      <protection/>
    </xf>
    <xf numFmtId="0" fontId="0" fillId="37" borderId="18" xfId="0" applyNumberFormat="1" applyFont="1" applyFill="1" applyBorder="1" applyAlignment="1" applyProtection="1">
      <alignment vertical="center" wrapText="1"/>
      <protection/>
    </xf>
    <xf numFmtId="0" fontId="0" fillId="37" borderId="19" xfId="0" applyNumberFormat="1" applyFont="1" applyFill="1" applyBorder="1" applyAlignment="1" applyProtection="1">
      <alignment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5">
    <dxf>
      <font>
        <color indexed="52"/>
      </font>
    </dxf>
    <dxf>
      <font>
        <color indexed="17"/>
      </font>
    </dxf>
    <dxf>
      <font>
        <color indexed="20"/>
      </font>
    </dxf>
    <dxf>
      <font>
        <color indexed="10"/>
      </font>
    </dxf>
    <dxf>
      <font>
        <color indexed="52"/>
      </font>
    </dxf>
    <dxf>
      <font>
        <color indexed="17"/>
      </font>
    </dxf>
    <dxf>
      <font>
        <color indexed="20"/>
      </font>
    </dxf>
    <dxf>
      <font>
        <color indexed="10"/>
      </font>
    </dxf>
    <dxf>
      <font>
        <color indexed="52"/>
      </font>
    </dxf>
    <dxf>
      <font>
        <color indexed="17"/>
      </font>
    </dxf>
    <dxf>
      <font>
        <color indexed="20"/>
      </font>
    </dxf>
    <dxf>
      <font>
        <color rgb="FF800080"/>
      </font>
      <border/>
    </dxf>
    <dxf>
      <font>
        <color rgb="FF008000"/>
      </font>
      <border/>
    </dxf>
    <dxf>
      <font>
        <color rgb="FFFF9900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8"/>
  <sheetViews>
    <sheetView tabSelected="1" zoomScaleSheetLayoutView="85" zoomScalePageLayoutView="0" workbookViewId="0" topLeftCell="A1">
      <pane xSplit="12" ySplit="2" topLeftCell="M3" activePane="bottomRight" state="frozen"/>
      <selection pane="topLeft" activeCell="A1" sqref="A1"/>
      <selection pane="topRight" activeCell="J1" sqref="J1"/>
      <selection pane="bottomLeft" activeCell="A3" sqref="A3"/>
      <selection pane="bottomRight" activeCell="B5" sqref="B5"/>
    </sheetView>
  </sheetViews>
  <sheetFormatPr defaultColWidth="9.00390625" defaultRowHeight="13.5"/>
  <cols>
    <col min="1" max="1" width="3.50390625" style="16" customWidth="1"/>
    <col min="2" max="2" width="11.00390625" style="3" customWidth="1"/>
    <col min="3" max="3" width="8.125" style="2" customWidth="1"/>
    <col min="4" max="5" width="11.00390625" style="3" customWidth="1"/>
    <col min="6" max="6" width="4.50390625" style="3" customWidth="1"/>
    <col min="7" max="7" width="5.375" style="3" customWidth="1"/>
    <col min="8" max="8" width="4.75390625" style="3" customWidth="1"/>
    <col min="9" max="9" width="8.125" style="3" customWidth="1"/>
    <col min="10" max="10" width="8.875" style="3" bestFit="1" customWidth="1"/>
    <col min="11" max="11" width="8.125" style="3" customWidth="1"/>
    <col min="12" max="12" width="6.75390625" style="16" customWidth="1"/>
    <col min="13" max="18" width="9.00390625" style="16" customWidth="1"/>
    <col min="21" max="16384" width="9.00390625" style="16" customWidth="1"/>
  </cols>
  <sheetData>
    <row r="1" spans="2:20" ht="27.75" customHeight="1">
      <c r="B1" s="75" t="s">
        <v>43</v>
      </c>
      <c r="C1" s="76"/>
      <c r="D1" s="76"/>
      <c r="E1" s="76"/>
      <c r="F1" s="76"/>
      <c r="G1" s="76"/>
      <c r="H1" s="76"/>
      <c r="I1" s="76"/>
      <c r="J1" s="76"/>
      <c r="K1" s="76"/>
      <c r="L1" s="77"/>
      <c r="S1" s="16"/>
      <c r="T1" s="16"/>
    </row>
    <row r="2" spans="2:12" s="1" customFormat="1" ht="30" customHeight="1" thickBot="1">
      <c r="B2" s="33" t="s">
        <v>17</v>
      </c>
      <c r="C2" s="6" t="s">
        <v>35</v>
      </c>
      <c r="D2" s="33" t="s">
        <v>19</v>
      </c>
      <c r="E2" s="33" t="s">
        <v>31</v>
      </c>
      <c r="F2" s="12" t="s">
        <v>1</v>
      </c>
      <c r="G2" s="11" t="s">
        <v>7</v>
      </c>
      <c r="H2" s="5" t="s">
        <v>4</v>
      </c>
      <c r="I2" s="4" t="s">
        <v>15</v>
      </c>
      <c r="J2" s="13" t="s">
        <v>2</v>
      </c>
      <c r="K2" s="4" t="s">
        <v>13</v>
      </c>
      <c r="L2" s="7" t="s">
        <v>3</v>
      </c>
    </row>
    <row r="3" spans="2:20" ht="21" customHeight="1">
      <c r="B3" s="56" t="s">
        <v>26</v>
      </c>
      <c r="C3" s="57">
        <v>1234</v>
      </c>
      <c r="D3" s="58" t="s">
        <v>6</v>
      </c>
      <c r="E3" s="59" t="s">
        <v>29</v>
      </c>
      <c r="F3" s="58" t="s">
        <v>0</v>
      </c>
      <c r="G3" s="58" t="s">
        <v>8</v>
      </c>
      <c r="H3" s="60">
        <v>17</v>
      </c>
      <c r="I3" s="60" t="s">
        <v>16</v>
      </c>
      <c r="J3" s="60" t="s">
        <v>41</v>
      </c>
      <c r="K3" s="61">
        <v>41056</v>
      </c>
      <c r="L3" s="62">
        <f>IF(G3="中学",500,IF(G3="高校",500,1000))</f>
        <v>500</v>
      </c>
      <c r="M3" s="71" t="s">
        <v>25</v>
      </c>
      <c r="S3" s="16"/>
      <c r="T3" s="16"/>
    </row>
    <row r="4" spans="2:20" ht="21" customHeight="1" thickBot="1">
      <c r="B4" s="63" t="s">
        <v>20</v>
      </c>
      <c r="C4" s="64" t="s">
        <v>21</v>
      </c>
      <c r="D4" s="66" t="s">
        <v>28</v>
      </c>
      <c r="E4" s="66" t="s">
        <v>32</v>
      </c>
      <c r="F4" s="65" t="s">
        <v>27</v>
      </c>
      <c r="G4" s="65" t="s">
        <v>22</v>
      </c>
      <c r="H4" s="67">
        <v>20</v>
      </c>
      <c r="I4" s="67" t="s">
        <v>23</v>
      </c>
      <c r="J4" s="68" t="s">
        <v>24</v>
      </c>
      <c r="K4" s="69">
        <v>101234</v>
      </c>
      <c r="L4" s="70">
        <f>IF(G4="中学",500,IF(G4="高校",500,1000))</f>
        <v>1000</v>
      </c>
      <c r="M4" s="71" t="s">
        <v>30</v>
      </c>
      <c r="S4" s="16"/>
      <c r="T4" s="16"/>
    </row>
    <row r="5" spans="1:20" ht="21" customHeight="1">
      <c r="A5" s="16">
        <v>1</v>
      </c>
      <c r="B5" s="51"/>
      <c r="C5" s="35"/>
      <c r="D5" s="36"/>
      <c r="E5" s="30"/>
      <c r="F5" s="34"/>
      <c r="G5" s="34"/>
      <c r="H5" s="37"/>
      <c r="I5" s="37"/>
      <c r="J5" s="34"/>
      <c r="K5" s="29"/>
      <c r="L5" s="38">
        <f aca="true" t="shared" si="0" ref="L5:L34">IF(G5="","",IF(G5="中学",500,IF(G5="高校",500,1000)))</f>
      </c>
      <c r="N5" s="18"/>
      <c r="O5" s="16" t="s">
        <v>10</v>
      </c>
      <c r="S5" s="16"/>
      <c r="T5" s="16"/>
    </row>
    <row r="6" spans="1:20" ht="21" customHeight="1">
      <c r="A6" s="16">
        <v>2</v>
      </c>
      <c r="B6" s="52"/>
      <c r="C6" s="40"/>
      <c r="D6" s="31"/>
      <c r="E6" s="31"/>
      <c r="F6" s="39"/>
      <c r="G6" s="39"/>
      <c r="H6" s="41"/>
      <c r="I6" s="41"/>
      <c r="J6" s="34"/>
      <c r="K6" s="14"/>
      <c r="L6" s="42">
        <f t="shared" si="0"/>
      </c>
      <c r="N6" s="17"/>
      <c r="O6" s="16" t="s">
        <v>9</v>
      </c>
      <c r="S6" s="16"/>
      <c r="T6" s="16"/>
    </row>
    <row r="7" spans="1:20" ht="21" customHeight="1">
      <c r="A7" s="16">
        <v>3</v>
      </c>
      <c r="B7" s="52"/>
      <c r="C7" s="40"/>
      <c r="D7" s="31"/>
      <c r="E7" s="31"/>
      <c r="F7" s="39"/>
      <c r="G7" s="39"/>
      <c r="H7" s="41"/>
      <c r="I7" s="41"/>
      <c r="J7" s="34"/>
      <c r="K7" s="14"/>
      <c r="L7" s="42">
        <f t="shared" si="0"/>
      </c>
      <c r="N7" s="19"/>
      <c r="O7" s="16" t="s">
        <v>11</v>
      </c>
      <c r="S7" s="16"/>
      <c r="T7" s="16"/>
    </row>
    <row r="8" spans="1:20" ht="21" customHeight="1">
      <c r="A8" s="16">
        <v>4</v>
      </c>
      <c r="B8" s="52"/>
      <c r="C8" s="40"/>
      <c r="D8" s="31"/>
      <c r="E8" s="31"/>
      <c r="F8" s="39"/>
      <c r="G8" s="39"/>
      <c r="H8" s="41"/>
      <c r="I8" s="41"/>
      <c r="J8" s="34"/>
      <c r="K8" s="14"/>
      <c r="L8" s="42">
        <f t="shared" si="0"/>
      </c>
      <c r="S8" s="16"/>
      <c r="T8" s="16"/>
    </row>
    <row r="9" spans="1:20" ht="21" customHeight="1">
      <c r="A9" s="16">
        <v>5</v>
      </c>
      <c r="B9" s="52"/>
      <c r="C9" s="40"/>
      <c r="D9" s="31"/>
      <c r="E9" s="31"/>
      <c r="F9" s="39"/>
      <c r="G9" s="39"/>
      <c r="H9" s="41"/>
      <c r="I9" s="41"/>
      <c r="J9" s="34"/>
      <c r="K9" s="14"/>
      <c r="L9" s="42">
        <f t="shared" si="0"/>
      </c>
      <c r="N9" s="20" t="s">
        <v>12</v>
      </c>
      <c r="O9" s="21"/>
      <c r="P9" s="21"/>
      <c r="Q9" s="21"/>
      <c r="R9" s="22"/>
      <c r="S9" s="16"/>
      <c r="T9" s="16"/>
    </row>
    <row r="10" spans="1:20" ht="21" customHeight="1">
      <c r="A10" s="16">
        <v>6</v>
      </c>
      <c r="B10" s="52"/>
      <c r="C10" s="40"/>
      <c r="D10" s="31"/>
      <c r="E10" s="31"/>
      <c r="F10" s="39"/>
      <c r="G10" s="39"/>
      <c r="H10" s="41"/>
      <c r="I10" s="41"/>
      <c r="J10" s="34"/>
      <c r="K10" s="14"/>
      <c r="L10" s="42">
        <f t="shared" si="0"/>
      </c>
      <c r="N10" s="74" t="s">
        <v>39</v>
      </c>
      <c r="O10" s="23"/>
      <c r="P10" s="23"/>
      <c r="Q10" s="23"/>
      <c r="R10" s="24"/>
      <c r="S10" s="16"/>
      <c r="T10" s="16"/>
    </row>
    <row r="11" spans="1:20" ht="21" customHeight="1">
      <c r="A11" s="16">
        <v>7</v>
      </c>
      <c r="B11" s="52"/>
      <c r="C11" s="40"/>
      <c r="D11" s="31"/>
      <c r="E11" s="31"/>
      <c r="F11" s="39"/>
      <c r="G11" s="39"/>
      <c r="H11" s="41"/>
      <c r="I11" s="41"/>
      <c r="J11" s="34"/>
      <c r="K11" s="14"/>
      <c r="L11" s="42">
        <f t="shared" si="0"/>
      </c>
      <c r="N11" s="72" t="s">
        <v>33</v>
      </c>
      <c r="O11" s="25"/>
      <c r="P11" s="25"/>
      <c r="Q11" s="25"/>
      <c r="R11" s="26"/>
      <c r="S11" s="16"/>
      <c r="T11" s="16"/>
    </row>
    <row r="12" spans="1:20" ht="21" customHeight="1">
      <c r="A12" s="16">
        <v>8</v>
      </c>
      <c r="B12" s="52"/>
      <c r="C12" s="40"/>
      <c r="D12" s="31"/>
      <c r="E12" s="31"/>
      <c r="F12" s="39"/>
      <c r="G12" s="39"/>
      <c r="H12" s="41"/>
      <c r="I12" s="41"/>
      <c r="J12" s="34"/>
      <c r="K12" s="14"/>
      <c r="L12" s="42">
        <f t="shared" si="0"/>
      </c>
      <c r="N12" s="55" t="s">
        <v>40</v>
      </c>
      <c r="S12" s="16"/>
      <c r="T12" s="16"/>
    </row>
    <row r="13" spans="1:20" ht="21" customHeight="1">
      <c r="A13" s="16">
        <v>9</v>
      </c>
      <c r="B13" s="52"/>
      <c r="C13" s="40"/>
      <c r="D13" s="31"/>
      <c r="E13" s="31"/>
      <c r="F13" s="39"/>
      <c r="G13" s="39"/>
      <c r="H13" s="41"/>
      <c r="I13" s="41"/>
      <c r="J13" s="34"/>
      <c r="K13" s="14"/>
      <c r="L13" s="42">
        <f t="shared" si="0"/>
      </c>
      <c r="N13" s="87" t="s">
        <v>34</v>
      </c>
      <c r="O13" s="88"/>
      <c r="P13" s="88"/>
      <c r="Q13" s="88"/>
      <c r="R13" s="89"/>
      <c r="S13" s="16"/>
      <c r="T13" s="16"/>
    </row>
    <row r="14" spans="1:20" ht="21" customHeight="1">
      <c r="A14" s="16">
        <v>10</v>
      </c>
      <c r="B14" s="52"/>
      <c r="C14" s="40"/>
      <c r="D14" s="31"/>
      <c r="E14" s="31"/>
      <c r="F14" s="39"/>
      <c r="G14" s="39"/>
      <c r="H14" s="41"/>
      <c r="I14" s="41"/>
      <c r="J14" s="34"/>
      <c r="K14" s="14"/>
      <c r="L14" s="42">
        <f t="shared" si="0"/>
      </c>
      <c r="N14" s="78" t="s">
        <v>36</v>
      </c>
      <c r="O14" s="79"/>
      <c r="P14" s="79"/>
      <c r="Q14" s="80"/>
      <c r="R14" s="81"/>
      <c r="S14" s="16"/>
      <c r="T14" s="16"/>
    </row>
    <row r="15" spans="1:20" ht="21" customHeight="1">
      <c r="A15" s="16">
        <v>11</v>
      </c>
      <c r="B15" s="52"/>
      <c r="C15" s="40"/>
      <c r="D15" s="31"/>
      <c r="E15" s="31"/>
      <c r="F15" s="39"/>
      <c r="G15" s="39"/>
      <c r="H15" s="41"/>
      <c r="I15" s="41"/>
      <c r="J15" s="34"/>
      <c r="K15" s="14"/>
      <c r="L15" s="42">
        <f t="shared" si="0"/>
      </c>
      <c r="N15" s="82"/>
      <c r="O15" s="83"/>
      <c r="P15" s="83"/>
      <c r="Q15" s="84"/>
      <c r="R15" s="85"/>
      <c r="S15" s="16"/>
      <c r="T15" s="16"/>
    </row>
    <row r="16" spans="1:20" ht="21" customHeight="1">
      <c r="A16" s="16">
        <v>12</v>
      </c>
      <c r="B16" s="52"/>
      <c r="C16" s="40"/>
      <c r="D16" s="31"/>
      <c r="E16" s="31"/>
      <c r="F16" s="39"/>
      <c r="G16" s="39"/>
      <c r="H16" s="41"/>
      <c r="I16" s="41"/>
      <c r="J16" s="34"/>
      <c r="K16" s="14"/>
      <c r="L16" s="42">
        <f t="shared" si="0"/>
      </c>
      <c r="N16" s="8"/>
      <c r="O16" s="8"/>
      <c r="P16" s="8"/>
      <c r="S16" s="16"/>
      <c r="T16" s="16"/>
    </row>
    <row r="17" spans="1:20" ht="21" customHeight="1">
      <c r="A17" s="16">
        <v>13</v>
      </c>
      <c r="B17" s="52"/>
      <c r="C17" s="40"/>
      <c r="D17" s="31"/>
      <c r="E17" s="31"/>
      <c r="F17" s="39"/>
      <c r="G17" s="39"/>
      <c r="H17" s="41"/>
      <c r="I17" s="41"/>
      <c r="J17" s="34"/>
      <c r="K17" s="14"/>
      <c r="L17" s="42">
        <f t="shared" si="0"/>
      </c>
      <c r="N17" s="48" t="s">
        <v>18</v>
      </c>
      <c r="O17" s="49"/>
      <c r="P17" s="49"/>
      <c r="Q17" s="49"/>
      <c r="R17" s="50"/>
      <c r="S17" s="16"/>
      <c r="T17" s="16"/>
    </row>
    <row r="18" spans="1:20" ht="21" customHeight="1">
      <c r="A18" s="16">
        <v>14</v>
      </c>
      <c r="B18" s="52"/>
      <c r="C18" s="40"/>
      <c r="D18" s="31"/>
      <c r="E18" s="31"/>
      <c r="F18" s="39"/>
      <c r="G18" s="39"/>
      <c r="H18" s="41"/>
      <c r="I18" s="41"/>
      <c r="J18" s="34"/>
      <c r="K18" s="14"/>
      <c r="L18" s="42">
        <f t="shared" si="0"/>
      </c>
      <c r="N18" s="90" t="s">
        <v>37</v>
      </c>
      <c r="O18" s="91"/>
      <c r="P18" s="91"/>
      <c r="Q18" s="91"/>
      <c r="R18" s="92"/>
      <c r="S18" s="16"/>
      <c r="T18" s="16"/>
    </row>
    <row r="19" spans="1:20" ht="21" customHeight="1">
      <c r="A19" s="16">
        <v>15</v>
      </c>
      <c r="B19" s="52"/>
      <c r="C19" s="40"/>
      <c r="D19" s="31"/>
      <c r="E19" s="31"/>
      <c r="F19" s="39"/>
      <c r="G19" s="39"/>
      <c r="H19" s="41"/>
      <c r="I19" s="41"/>
      <c r="J19" s="34"/>
      <c r="K19" s="14"/>
      <c r="L19" s="42">
        <f t="shared" si="0"/>
      </c>
      <c r="N19" s="90"/>
      <c r="O19" s="91"/>
      <c r="P19" s="91"/>
      <c r="Q19" s="91"/>
      <c r="R19" s="92"/>
      <c r="S19" s="16"/>
      <c r="T19" s="16"/>
    </row>
    <row r="20" spans="1:20" ht="21" customHeight="1">
      <c r="A20" s="16">
        <v>16</v>
      </c>
      <c r="B20" s="52"/>
      <c r="C20" s="40"/>
      <c r="D20" s="31"/>
      <c r="E20" s="31"/>
      <c r="F20" s="39"/>
      <c r="G20" s="39"/>
      <c r="H20" s="41"/>
      <c r="I20" s="41"/>
      <c r="J20" s="34"/>
      <c r="K20" s="14"/>
      <c r="L20" s="42">
        <f t="shared" si="0"/>
      </c>
      <c r="N20" s="93"/>
      <c r="O20" s="94"/>
      <c r="P20" s="94"/>
      <c r="Q20" s="94"/>
      <c r="R20" s="95"/>
      <c r="S20" s="16"/>
      <c r="T20" s="16"/>
    </row>
    <row r="21" spans="1:20" ht="21" customHeight="1">
      <c r="A21" s="16">
        <v>17</v>
      </c>
      <c r="B21" s="52"/>
      <c r="C21" s="40"/>
      <c r="D21" s="31"/>
      <c r="E21" s="31"/>
      <c r="F21" s="39"/>
      <c r="G21" s="39"/>
      <c r="H21" s="41"/>
      <c r="I21" s="41"/>
      <c r="J21" s="34"/>
      <c r="K21" s="14"/>
      <c r="L21" s="42">
        <f t="shared" si="0"/>
      </c>
      <c r="S21" s="16"/>
      <c r="T21" s="16"/>
    </row>
    <row r="22" spans="1:20" ht="21" customHeight="1">
      <c r="A22" s="16">
        <v>18</v>
      </c>
      <c r="B22" s="52"/>
      <c r="C22" s="40"/>
      <c r="D22" s="31"/>
      <c r="E22" s="31"/>
      <c r="F22" s="39"/>
      <c r="G22" s="39"/>
      <c r="H22" s="41"/>
      <c r="I22" s="41"/>
      <c r="J22" s="34"/>
      <c r="K22" s="14"/>
      <c r="L22" s="42">
        <f t="shared" si="0"/>
      </c>
      <c r="N22" s="9" t="s">
        <v>14</v>
      </c>
      <c r="O22" s="10"/>
      <c r="P22" s="10"/>
      <c r="Q22" s="21"/>
      <c r="R22" s="22"/>
      <c r="S22" s="16"/>
      <c r="T22" s="16"/>
    </row>
    <row r="23" spans="1:20" ht="21" customHeight="1">
      <c r="A23" s="16">
        <v>19</v>
      </c>
      <c r="B23" s="52"/>
      <c r="C23" s="40"/>
      <c r="D23" s="31"/>
      <c r="E23" s="31"/>
      <c r="F23" s="39"/>
      <c r="G23" s="39"/>
      <c r="H23" s="41"/>
      <c r="I23" s="41"/>
      <c r="J23" s="34"/>
      <c r="K23" s="14"/>
      <c r="L23" s="42">
        <f t="shared" si="0"/>
      </c>
      <c r="N23" s="78" t="s">
        <v>42</v>
      </c>
      <c r="O23" s="79"/>
      <c r="P23" s="79"/>
      <c r="Q23" s="80"/>
      <c r="R23" s="81"/>
      <c r="S23" s="16"/>
      <c r="T23" s="16"/>
    </row>
    <row r="24" spans="1:20" ht="21" customHeight="1">
      <c r="A24" s="16">
        <v>20</v>
      </c>
      <c r="B24" s="52"/>
      <c r="C24" s="40"/>
      <c r="D24" s="31"/>
      <c r="E24" s="31"/>
      <c r="F24" s="39"/>
      <c r="G24" s="39"/>
      <c r="H24" s="41"/>
      <c r="I24" s="41"/>
      <c r="J24" s="34"/>
      <c r="K24" s="14"/>
      <c r="L24" s="42">
        <f t="shared" si="0"/>
      </c>
      <c r="N24" s="86"/>
      <c r="O24" s="79"/>
      <c r="P24" s="79"/>
      <c r="Q24" s="80"/>
      <c r="R24" s="81"/>
      <c r="S24" s="16"/>
      <c r="T24" s="16"/>
    </row>
    <row r="25" spans="1:20" ht="21" customHeight="1">
      <c r="A25" s="16">
        <v>21</v>
      </c>
      <c r="B25" s="52"/>
      <c r="C25" s="40"/>
      <c r="D25" s="31"/>
      <c r="E25" s="31"/>
      <c r="F25" s="39"/>
      <c r="G25" s="39"/>
      <c r="H25" s="41"/>
      <c r="I25" s="41"/>
      <c r="J25" s="34"/>
      <c r="K25" s="14"/>
      <c r="L25" s="42">
        <f t="shared" si="0"/>
      </c>
      <c r="N25" s="82"/>
      <c r="O25" s="83"/>
      <c r="P25" s="83"/>
      <c r="Q25" s="84"/>
      <c r="R25" s="85"/>
      <c r="S25" s="16"/>
      <c r="T25" s="16"/>
    </row>
    <row r="26" spans="1:20" ht="21" customHeight="1">
      <c r="A26" s="16">
        <v>22</v>
      </c>
      <c r="B26" s="52"/>
      <c r="C26" s="40"/>
      <c r="D26" s="31"/>
      <c r="E26" s="31"/>
      <c r="F26" s="39"/>
      <c r="G26" s="39"/>
      <c r="H26" s="41"/>
      <c r="I26" s="41"/>
      <c r="J26" s="34"/>
      <c r="K26" s="14"/>
      <c r="L26" s="42">
        <f t="shared" si="0"/>
      </c>
      <c r="S26" s="16"/>
      <c r="T26" s="16"/>
    </row>
    <row r="27" spans="1:20" ht="21" customHeight="1">
      <c r="A27" s="16">
        <v>23</v>
      </c>
      <c r="B27" s="52"/>
      <c r="C27" s="40"/>
      <c r="D27" s="31"/>
      <c r="E27" s="31"/>
      <c r="F27" s="39"/>
      <c r="G27" s="39"/>
      <c r="H27" s="41"/>
      <c r="I27" s="41"/>
      <c r="J27" s="34"/>
      <c r="K27" s="14"/>
      <c r="L27" s="42">
        <f t="shared" si="0"/>
      </c>
      <c r="S27" s="16"/>
      <c r="T27" s="16"/>
    </row>
    <row r="28" spans="1:20" ht="21" customHeight="1">
      <c r="A28" s="16">
        <v>24</v>
      </c>
      <c r="B28" s="52"/>
      <c r="C28" s="40"/>
      <c r="D28" s="54"/>
      <c r="E28" s="31"/>
      <c r="F28" s="39"/>
      <c r="G28" s="39"/>
      <c r="H28" s="41"/>
      <c r="I28" s="41"/>
      <c r="J28" s="34"/>
      <c r="K28" s="14"/>
      <c r="L28" s="42">
        <f t="shared" si="0"/>
      </c>
      <c r="S28" s="16"/>
      <c r="T28" s="16"/>
    </row>
    <row r="29" spans="1:20" ht="21" customHeight="1">
      <c r="A29" s="16">
        <v>25</v>
      </c>
      <c r="B29" s="52"/>
      <c r="C29" s="40"/>
      <c r="D29" s="31"/>
      <c r="E29" s="54"/>
      <c r="F29" s="39"/>
      <c r="G29" s="39"/>
      <c r="H29" s="41"/>
      <c r="I29" s="41"/>
      <c r="J29" s="34"/>
      <c r="K29" s="14"/>
      <c r="L29" s="42">
        <f t="shared" si="0"/>
      </c>
      <c r="S29" s="16"/>
      <c r="T29" s="16"/>
    </row>
    <row r="30" spans="1:20" ht="21" customHeight="1">
      <c r="A30" s="16">
        <v>26</v>
      </c>
      <c r="B30" s="52"/>
      <c r="C30" s="40"/>
      <c r="D30" s="31"/>
      <c r="E30" s="31"/>
      <c r="F30" s="39"/>
      <c r="G30" s="39"/>
      <c r="H30" s="41"/>
      <c r="I30" s="41"/>
      <c r="J30" s="34"/>
      <c r="K30" s="14"/>
      <c r="L30" s="42">
        <f t="shared" si="0"/>
      </c>
      <c r="S30" s="16"/>
      <c r="T30" s="16"/>
    </row>
    <row r="31" spans="1:20" ht="21" customHeight="1">
      <c r="A31" s="16">
        <v>27</v>
      </c>
      <c r="B31" s="52"/>
      <c r="C31" s="40"/>
      <c r="D31" s="31"/>
      <c r="E31" s="31"/>
      <c r="F31" s="39"/>
      <c r="G31" s="39"/>
      <c r="H31" s="41"/>
      <c r="I31" s="41"/>
      <c r="J31" s="34"/>
      <c r="K31" s="14"/>
      <c r="L31" s="42">
        <f t="shared" si="0"/>
      </c>
      <c r="S31" s="16"/>
      <c r="T31" s="16"/>
    </row>
    <row r="32" spans="1:20" ht="21" customHeight="1">
      <c r="A32" s="16">
        <v>28</v>
      </c>
      <c r="B32" s="52"/>
      <c r="C32" s="40"/>
      <c r="D32" s="31"/>
      <c r="E32" s="31"/>
      <c r="F32" s="39"/>
      <c r="G32" s="39"/>
      <c r="H32" s="41"/>
      <c r="I32" s="41"/>
      <c r="J32" s="34"/>
      <c r="K32" s="14"/>
      <c r="L32" s="42">
        <f t="shared" si="0"/>
      </c>
      <c r="S32" s="16"/>
      <c r="T32" s="16"/>
    </row>
    <row r="33" spans="1:20" ht="21" customHeight="1">
      <c r="A33" s="16">
        <v>29</v>
      </c>
      <c r="B33" s="52"/>
      <c r="C33" s="40"/>
      <c r="D33" s="31"/>
      <c r="E33" s="31"/>
      <c r="F33" s="39"/>
      <c r="G33" s="39"/>
      <c r="H33" s="41"/>
      <c r="I33" s="41"/>
      <c r="J33" s="34"/>
      <c r="K33" s="14"/>
      <c r="L33" s="42">
        <f t="shared" si="0"/>
      </c>
      <c r="S33" s="16"/>
      <c r="T33" s="16"/>
    </row>
    <row r="34" spans="1:20" ht="21" customHeight="1">
      <c r="A34" s="16">
        <v>30</v>
      </c>
      <c r="B34" s="53"/>
      <c r="C34" s="44"/>
      <c r="D34" s="32"/>
      <c r="E34" s="32"/>
      <c r="F34" s="43"/>
      <c r="G34" s="43"/>
      <c r="H34" s="45"/>
      <c r="I34" s="45"/>
      <c r="J34" s="43"/>
      <c r="K34" s="15"/>
      <c r="L34" s="46">
        <f t="shared" si="0"/>
      </c>
      <c r="S34" s="16"/>
      <c r="T34" s="16"/>
    </row>
    <row r="35" spans="2:20" ht="21" customHeight="1">
      <c r="B35" s="55" t="s">
        <v>38</v>
      </c>
      <c r="G35" s="27"/>
      <c r="K35" s="73" t="s">
        <v>5</v>
      </c>
      <c r="L35" s="47">
        <f>SUM(L5:L34)</f>
        <v>0</v>
      </c>
      <c r="S35" s="16"/>
      <c r="T35" s="16"/>
    </row>
    <row r="36" spans="7:20" ht="21" customHeight="1">
      <c r="G36" s="27"/>
      <c r="L36" s="28"/>
      <c r="S36" s="16"/>
      <c r="T36" s="16"/>
    </row>
    <row r="37" spans="7:20" ht="13.5">
      <c r="G37" s="27"/>
      <c r="L37" s="28"/>
      <c r="S37" s="16"/>
      <c r="T37" s="16"/>
    </row>
    <row r="38" spans="7:20" ht="13.5">
      <c r="G38" s="27"/>
      <c r="L38" s="28"/>
      <c r="S38" s="16"/>
      <c r="T38" s="16"/>
    </row>
    <row r="39" spans="7:20" ht="13.5">
      <c r="G39" s="27"/>
      <c r="L39" s="28"/>
      <c r="S39" s="16"/>
      <c r="T39" s="16"/>
    </row>
    <row r="40" spans="7:20" ht="13.5">
      <c r="G40" s="27"/>
      <c r="L40" s="28"/>
      <c r="S40" s="16"/>
      <c r="T40" s="16"/>
    </row>
    <row r="41" spans="7:20" ht="13.5">
      <c r="G41" s="27"/>
      <c r="L41" s="28"/>
      <c r="S41" s="16"/>
      <c r="T41" s="16"/>
    </row>
    <row r="42" spans="7:20" ht="13.5">
      <c r="G42" s="27"/>
      <c r="L42" s="28"/>
      <c r="S42" s="16"/>
      <c r="T42" s="16"/>
    </row>
    <row r="43" spans="7:20" ht="13.5">
      <c r="G43" s="27"/>
      <c r="L43" s="28"/>
      <c r="S43" s="16"/>
      <c r="T43" s="16"/>
    </row>
    <row r="44" spans="7:20" ht="13.5">
      <c r="G44" s="27"/>
      <c r="L44" s="28"/>
      <c r="S44" s="16"/>
      <c r="T44" s="16"/>
    </row>
    <row r="45" spans="7:20" ht="13.5">
      <c r="G45" s="27"/>
      <c r="L45" s="28"/>
      <c r="S45" s="16"/>
      <c r="T45" s="16"/>
    </row>
    <row r="46" spans="7:20" ht="13.5">
      <c r="G46" s="27"/>
      <c r="L46" s="28"/>
      <c r="S46" s="16"/>
      <c r="T46" s="16"/>
    </row>
    <row r="47" spans="7:20" ht="13.5">
      <c r="G47" s="27"/>
      <c r="S47" s="16"/>
      <c r="T47" s="16"/>
    </row>
    <row r="48" spans="7:20" ht="13.5">
      <c r="G48" s="27"/>
      <c r="S48" s="16"/>
      <c r="T48" s="16"/>
    </row>
    <row r="49" spans="7:20" ht="13.5">
      <c r="G49" s="27"/>
      <c r="S49" s="16"/>
      <c r="T49" s="16"/>
    </row>
    <row r="50" spans="7:20" ht="13.5">
      <c r="G50" s="27"/>
      <c r="S50" s="16"/>
      <c r="T50" s="16"/>
    </row>
    <row r="51" spans="7:20" ht="13.5">
      <c r="G51" s="27"/>
      <c r="S51" s="16"/>
      <c r="T51" s="16"/>
    </row>
    <row r="52" spans="7:20" ht="13.5">
      <c r="G52" s="27"/>
      <c r="S52" s="16"/>
      <c r="T52" s="16"/>
    </row>
    <row r="53" spans="7:20" ht="13.5">
      <c r="G53" s="27"/>
      <c r="S53" s="16"/>
      <c r="T53" s="16"/>
    </row>
    <row r="54" spans="7:20" ht="13.5">
      <c r="G54" s="27"/>
      <c r="S54" s="16"/>
      <c r="T54" s="16"/>
    </row>
    <row r="55" spans="7:20" ht="13.5">
      <c r="G55" s="27"/>
      <c r="S55" s="16"/>
      <c r="T55" s="16"/>
    </row>
    <row r="56" spans="7:20" ht="13.5">
      <c r="G56" s="27"/>
      <c r="S56" s="16"/>
      <c r="T56" s="16"/>
    </row>
    <row r="57" spans="7:20" ht="13.5">
      <c r="G57" s="27"/>
      <c r="S57" s="16"/>
      <c r="T57" s="16"/>
    </row>
    <row r="58" spans="7:20" ht="13.5">
      <c r="G58" s="27"/>
      <c r="S58" s="16"/>
      <c r="T58" s="16"/>
    </row>
    <row r="59" spans="7:20" ht="13.5">
      <c r="G59" s="27"/>
      <c r="S59" s="16"/>
      <c r="T59" s="16"/>
    </row>
    <row r="60" spans="7:20" ht="13.5">
      <c r="G60" s="27"/>
      <c r="S60" s="16"/>
      <c r="T60" s="16"/>
    </row>
    <row r="61" spans="7:20" ht="13.5">
      <c r="G61" s="27"/>
      <c r="S61" s="16"/>
      <c r="T61" s="16"/>
    </row>
    <row r="62" spans="7:20" ht="13.5">
      <c r="G62" s="27"/>
      <c r="S62" s="16"/>
      <c r="T62" s="16"/>
    </row>
    <row r="63" spans="7:20" ht="13.5">
      <c r="G63" s="27"/>
      <c r="S63" s="16"/>
      <c r="T63" s="16"/>
    </row>
    <row r="64" spans="7:20" ht="13.5">
      <c r="G64" s="27"/>
      <c r="S64" s="16"/>
      <c r="T64" s="16"/>
    </row>
    <row r="65" spans="7:20" ht="13.5">
      <c r="G65" s="27"/>
      <c r="S65" s="16"/>
      <c r="T65" s="16"/>
    </row>
    <row r="66" spans="7:20" ht="13.5">
      <c r="G66" s="27"/>
      <c r="S66" s="16"/>
      <c r="T66" s="16"/>
    </row>
    <row r="67" spans="7:20" ht="13.5">
      <c r="G67" s="27"/>
      <c r="S67" s="16"/>
      <c r="T67" s="16"/>
    </row>
    <row r="68" spans="7:20" ht="13.5">
      <c r="G68" s="27"/>
      <c r="S68" s="16"/>
      <c r="T68" s="16"/>
    </row>
    <row r="69" spans="7:20" ht="13.5">
      <c r="G69" s="27"/>
      <c r="S69" s="16"/>
      <c r="T69" s="16"/>
    </row>
    <row r="70" spans="7:20" ht="13.5">
      <c r="G70" s="27"/>
      <c r="S70" s="16"/>
      <c r="T70" s="16"/>
    </row>
    <row r="71" spans="7:20" ht="13.5">
      <c r="G71" s="27"/>
      <c r="S71" s="16"/>
      <c r="T71" s="16"/>
    </row>
    <row r="72" spans="7:20" ht="13.5">
      <c r="G72" s="27"/>
      <c r="S72" s="16"/>
      <c r="T72" s="16"/>
    </row>
    <row r="73" spans="7:20" ht="13.5">
      <c r="G73" s="27"/>
      <c r="S73" s="16"/>
      <c r="T73" s="16"/>
    </row>
    <row r="74" spans="7:20" ht="13.5">
      <c r="G74" s="27"/>
      <c r="S74" s="16"/>
      <c r="T74" s="16"/>
    </row>
    <row r="75" spans="7:20" ht="13.5">
      <c r="G75" s="27"/>
      <c r="S75" s="16"/>
      <c r="T75" s="16"/>
    </row>
    <row r="76" spans="7:20" ht="13.5">
      <c r="G76" s="27"/>
      <c r="S76" s="16"/>
      <c r="T76" s="16"/>
    </row>
    <row r="77" spans="7:20" ht="13.5">
      <c r="G77" s="27"/>
      <c r="S77" s="16"/>
      <c r="T77" s="16"/>
    </row>
    <row r="78" spans="7:20" ht="13.5">
      <c r="G78" s="27"/>
      <c r="S78" s="16"/>
      <c r="T78" s="16"/>
    </row>
    <row r="79" spans="7:20" ht="13.5">
      <c r="G79" s="27"/>
      <c r="S79" s="16"/>
      <c r="T79" s="16"/>
    </row>
    <row r="80" spans="7:20" ht="13.5">
      <c r="G80" s="27"/>
      <c r="S80" s="16"/>
      <c r="T80" s="16"/>
    </row>
    <row r="81" spans="7:20" ht="13.5">
      <c r="G81" s="27"/>
      <c r="S81" s="16"/>
      <c r="T81" s="16"/>
    </row>
    <row r="82" spans="7:20" ht="13.5">
      <c r="G82" s="27"/>
      <c r="S82" s="16"/>
      <c r="T82" s="16"/>
    </row>
    <row r="83" spans="7:20" ht="13.5">
      <c r="G83" s="27"/>
      <c r="S83" s="16"/>
      <c r="T83" s="16"/>
    </row>
    <row r="84" spans="7:20" ht="13.5">
      <c r="G84" s="27"/>
      <c r="S84" s="16"/>
      <c r="T84" s="16"/>
    </row>
    <row r="85" spans="7:20" ht="13.5">
      <c r="G85" s="27"/>
      <c r="S85" s="16"/>
      <c r="T85" s="16"/>
    </row>
    <row r="86" spans="7:20" ht="13.5">
      <c r="G86" s="27"/>
      <c r="S86" s="16"/>
      <c r="T86" s="16"/>
    </row>
    <row r="87" spans="7:20" ht="13.5">
      <c r="G87" s="27"/>
      <c r="S87" s="16"/>
      <c r="T87" s="16"/>
    </row>
    <row r="88" spans="7:20" ht="13.5">
      <c r="G88" s="27"/>
      <c r="S88" s="16"/>
      <c r="T88" s="16"/>
    </row>
    <row r="89" spans="7:20" ht="13.5">
      <c r="G89" s="27"/>
      <c r="S89" s="16"/>
      <c r="T89" s="16"/>
    </row>
    <row r="90" spans="7:20" ht="13.5">
      <c r="G90" s="27"/>
      <c r="S90" s="16"/>
      <c r="T90" s="16"/>
    </row>
    <row r="91" spans="7:20" ht="13.5">
      <c r="G91" s="27"/>
      <c r="S91" s="16"/>
      <c r="T91" s="16"/>
    </row>
    <row r="92" spans="7:20" ht="13.5">
      <c r="G92" s="27"/>
      <c r="S92" s="16"/>
      <c r="T92" s="16"/>
    </row>
    <row r="93" spans="7:20" ht="13.5">
      <c r="G93" s="27"/>
      <c r="S93" s="16"/>
      <c r="T93" s="16"/>
    </row>
    <row r="94" spans="7:20" ht="13.5">
      <c r="G94" s="27"/>
      <c r="S94" s="16"/>
      <c r="T94" s="16"/>
    </row>
    <row r="95" spans="7:20" ht="13.5">
      <c r="G95" s="27"/>
      <c r="S95" s="16"/>
      <c r="T95" s="16"/>
    </row>
    <row r="96" spans="7:20" ht="13.5">
      <c r="G96" s="27"/>
      <c r="S96" s="16"/>
      <c r="T96" s="16"/>
    </row>
    <row r="97" spans="7:20" ht="13.5">
      <c r="G97" s="27"/>
      <c r="S97" s="16"/>
      <c r="T97" s="16"/>
    </row>
    <row r="98" spans="7:20" ht="13.5">
      <c r="G98" s="27"/>
      <c r="S98" s="16"/>
      <c r="T98" s="16"/>
    </row>
    <row r="99" spans="7:20" ht="13.5">
      <c r="G99" s="27"/>
      <c r="S99" s="16"/>
      <c r="T99" s="16"/>
    </row>
    <row r="100" spans="7:20" ht="13.5">
      <c r="G100" s="27"/>
      <c r="S100" s="16"/>
      <c r="T100" s="16"/>
    </row>
    <row r="101" spans="7:20" ht="13.5">
      <c r="G101" s="27"/>
      <c r="S101" s="16"/>
      <c r="T101" s="16"/>
    </row>
    <row r="102" spans="7:20" ht="13.5">
      <c r="G102" s="27"/>
      <c r="S102" s="16"/>
      <c r="T102" s="16"/>
    </row>
    <row r="103" spans="7:20" ht="13.5">
      <c r="G103" s="27"/>
      <c r="S103" s="16"/>
      <c r="T103" s="16"/>
    </row>
    <row r="104" spans="7:20" ht="13.5">
      <c r="G104" s="27"/>
      <c r="S104" s="16"/>
      <c r="T104" s="16"/>
    </row>
    <row r="105" spans="7:20" ht="13.5">
      <c r="G105" s="27"/>
      <c r="S105" s="16"/>
      <c r="T105" s="16"/>
    </row>
    <row r="106" spans="7:20" ht="13.5">
      <c r="G106" s="27"/>
      <c r="S106" s="16"/>
      <c r="T106" s="16"/>
    </row>
    <row r="107" spans="7:20" ht="13.5">
      <c r="G107" s="27"/>
      <c r="S107" s="16"/>
      <c r="T107" s="16"/>
    </row>
    <row r="108" spans="7:20" ht="13.5">
      <c r="G108" s="27"/>
      <c r="S108" s="16"/>
      <c r="T108" s="16"/>
    </row>
    <row r="109" spans="7:20" ht="13.5">
      <c r="G109" s="27"/>
      <c r="S109" s="16"/>
      <c r="T109" s="16"/>
    </row>
    <row r="110" spans="7:20" ht="13.5">
      <c r="G110" s="27"/>
      <c r="S110" s="16"/>
      <c r="T110" s="16"/>
    </row>
    <row r="111" spans="7:20" ht="13.5">
      <c r="G111" s="27"/>
      <c r="S111" s="16"/>
      <c r="T111" s="16"/>
    </row>
    <row r="112" spans="7:20" ht="13.5">
      <c r="G112" s="27"/>
      <c r="S112" s="16"/>
      <c r="T112" s="16"/>
    </row>
    <row r="113" spans="7:20" ht="13.5">
      <c r="G113" s="27"/>
      <c r="S113" s="16"/>
      <c r="T113" s="16"/>
    </row>
    <row r="114" spans="7:20" ht="13.5">
      <c r="G114" s="27"/>
      <c r="S114" s="16"/>
      <c r="T114" s="16"/>
    </row>
    <row r="115" spans="7:20" ht="13.5">
      <c r="G115" s="27"/>
      <c r="S115" s="16"/>
      <c r="T115" s="16"/>
    </row>
    <row r="116" spans="7:20" ht="13.5">
      <c r="G116" s="27"/>
      <c r="S116" s="16"/>
      <c r="T116" s="16"/>
    </row>
    <row r="117" spans="7:20" ht="13.5">
      <c r="G117" s="27"/>
      <c r="S117" s="16"/>
      <c r="T117" s="16"/>
    </row>
    <row r="118" spans="7:20" ht="13.5">
      <c r="G118" s="27"/>
      <c r="S118" s="16"/>
      <c r="T118" s="16"/>
    </row>
    <row r="119" spans="7:20" ht="13.5">
      <c r="G119" s="27"/>
      <c r="S119" s="16"/>
      <c r="T119" s="16"/>
    </row>
    <row r="120" spans="7:20" ht="13.5">
      <c r="G120" s="27"/>
      <c r="S120" s="16"/>
      <c r="T120" s="16"/>
    </row>
    <row r="121" spans="7:20" ht="13.5">
      <c r="G121" s="27"/>
      <c r="S121" s="16"/>
      <c r="T121" s="16"/>
    </row>
    <row r="122" spans="7:20" ht="13.5">
      <c r="G122" s="27"/>
      <c r="S122" s="16"/>
      <c r="T122" s="16"/>
    </row>
    <row r="123" spans="7:20" ht="13.5">
      <c r="G123" s="27"/>
      <c r="S123" s="16"/>
      <c r="T123" s="16"/>
    </row>
    <row r="124" spans="7:20" ht="13.5">
      <c r="G124" s="27"/>
      <c r="S124" s="16"/>
      <c r="T124" s="16"/>
    </row>
    <row r="125" spans="7:20" ht="13.5">
      <c r="G125" s="27"/>
      <c r="S125" s="16"/>
      <c r="T125" s="16"/>
    </row>
    <row r="126" spans="7:20" ht="13.5">
      <c r="G126" s="27"/>
      <c r="S126" s="16"/>
      <c r="T126" s="16"/>
    </row>
    <row r="127" spans="7:20" ht="13.5">
      <c r="G127" s="27"/>
      <c r="S127" s="16"/>
      <c r="T127" s="16"/>
    </row>
    <row r="128" spans="7:20" ht="13.5">
      <c r="G128" s="27"/>
      <c r="S128" s="16"/>
      <c r="T128" s="16"/>
    </row>
    <row r="129" spans="7:20" ht="13.5">
      <c r="G129" s="27"/>
      <c r="S129" s="16"/>
      <c r="T129" s="16"/>
    </row>
    <row r="130" spans="7:20" ht="13.5">
      <c r="G130" s="27"/>
      <c r="S130" s="16"/>
      <c r="T130" s="16"/>
    </row>
    <row r="131" spans="7:20" ht="13.5">
      <c r="G131" s="27"/>
      <c r="S131" s="16"/>
      <c r="T131" s="16"/>
    </row>
    <row r="132" spans="7:20" ht="13.5">
      <c r="G132" s="27"/>
      <c r="S132" s="16"/>
      <c r="T132" s="16"/>
    </row>
    <row r="133" spans="7:20" ht="13.5">
      <c r="G133" s="27"/>
      <c r="S133" s="16"/>
      <c r="T133" s="16"/>
    </row>
    <row r="134" spans="7:20" ht="13.5">
      <c r="G134" s="27"/>
      <c r="S134" s="16"/>
      <c r="T134" s="16"/>
    </row>
    <row r="135" spans="7:20" ht="13.5">
      <c r="G135" s="27"/>
      <c r="S135" s="16"/>
      <c r="T135" s="16"/>
    </row>
    <row r="136" spans="7:20" ht="13.5">
      <c r="G136" s="27"/>
      <c r="S136" s="16"/>
      <c r="T136" s="16"/>
    </row>
    <row r="137" spans="7:20" ht="13.5">
      <c r="G137" s="27"/>
      <c r="S137" s="16"/>
      <c r="T137" s="16"/>
    </row>
    <row r="138" spans="7:20" ht="13.5">
      <c r="G138" s="27"/>
      <c r="S138" s="16"/>
      <c r="T138" s="16"/>
    </row>
    <row r="139" spans="7:20" ht="13.5">
      <c r="G139" s="27"/>
      <c r="S139" s="16"/>
      <c r="T139" s="16"/>
    </row>
    <row r="140" spans="7:20" ht="13.5">
      <c r="G140" s="27"/>
      <c r="S140" s="16"/>
      <c r="T140" s="16"/>
    </row>
    <row r="141" spans="7:20" ht="13.5">
      <c r="G141" s="27"/>
      <c r="S141" s="16"/>
      <c r="T141" s="16"/>
    </row>
    <row r="142" spans="7:20" ht="13.5">
      <c r="G142" s="27"/>
      <c r="S142" s="16"/>
      <c r="T142" s="16"/>
    </row>
    <row r="143" spans="7:20" ht="13.5">
      <c r="G143" s="27"/>
      <c r="S143" s="16"/>
      <c r="T143" s="16"/>
    </row>
    <row r="144" spans="7:20" ht="13.5">
      <c r="G144" s="27"/>
      <c r="S144" s="16"/>
      <c r="T144" s="16"/>
    </row>
    <row r="145" spans="7:20" ht="13.5">
      <c r="G145" s="27"/>
      <c r="S145" s="16"/>
      <c r="T145" s="16"/>
    </row>
    <row r="146" spans="7:20" ht="13.5">
      <c r="G146" s="27"/>
      <c r="S146" s="16"/>
      <c r="T146" s="16"/>
    </row>
    <row r="147" spans="7:20" ht="13.5">
      <c r="G147" s="27"/>
      <c r="S147" s="16"/>
      <c r="T147" s="16"/>
    </row>
    <row r="148" spans="7:20" ht="13.5">
      <c r="G148" s="27"/>
      <c r="S148" s="16"/>
      <c r="T148" s="16"/>
    </row>
    <row r="149" spans="7:20" ht="13.5">
      <c r="G149" s="27"/>
      <c r="S149" s="16"/>
      <c r="T149" s="16"/>
    </row>
    <row r="150" spans="7:20" ht="13.5">
      <c r="G150" s="27"/>
      <c r="S150" s="16"/>
      <c r="T150" s="16"/>
    </row>
    <row r="151" spans="7:20" ht="13.5">
      <c r="G151" s="27"/>
      <c r="S151" s="16"/>
      <c r="T151" s="16"/>
    </row>
    <row r="152" spans="7:20" ht="13.5">
      <c r="G152" s="27"/>
      <c r="S152" s="16"/>
      <c r="T152" s="16"/>
    </row>
    <row r="153" spans="7:20" ht="13.5">
      <c r="G153" s="27"/>
      <c r="S153" s="16"/>
      <c r="T153" s="16"/>
    </row>
    <row r="154" spans="7:20" ht="13.5">
      <c r="G154" s="27"/>
      <c r="S154" s="16"/>
      <c r="T154" s="16"/>
    </row>
    <row r="155" spans="7:20" ht="13.5">
      <c r="G155" s="27"/>
      <c r="S155" s="16"/>
      <c r="T155" s="16"/>
    </row>
    <row r="156" spans="7:20" ht="13.5">
      <c r="G156" s="27"/>
      <c r="S156" s="16"/>
      <c r="T156" s="16"/>
    </row>
    <row r="157" spans="7:20" ht="13.5">
      <c r="G157" s="27"/>
      <c r="S157" s="16"/>
      <c r="T157" s="16"/>
    </row>
    <row r="158" spans="7:20" ht="13.5">
      <c r="G158" s="27"/>
      <c r="S158" s="16"/>
      <c r="T158" s="16"/>
    </row>
  </sheetData>
  <sheetProtection/>
  <mergeCells count="5">
    <mergeCell ref="B1:L1"/>
    <mergeCell ref="N14:R15"/>
    <mergeCell ref="N23:R25"/>
    <mergeCell ref="N13:R13"/>
    <mergeCell ref="N18:R20"/>
  </mergeCells>
  <conditionalFormatting sqref="G35:G65536 G2">
    <cfRule type="cellIs" priority="5" dxfId="11" operator="between" stopIfTrue="1">
      <formula>"30代"</formula>
      <formula>"40代"</formula>
    </cfRule>
    <cfRule type="cellIs" priority="6" dxfId="12" operator="equal" stopIfTrue="1">
      <formula>"中学"</formula>
    </cfRule>
    <cfRule type="cellIs" priority="7" dxfId="13" operator="equal" stopIfTrue="1">
      <formula>"スポ少"</formula>
    </cfRule>
  </conditionalFormatting>
  <conditionalFormatting sqref="F2 F4:F65536">
    <cfRule type="cellIs" priority="8" dxfId="14" operator="equal" stopIfTrue="1">
      <formula>"女"</formula>
    </cfRule>
  </conditionalFormatting>
  <conditionalFormatting sqref="G4:G34">
    <cfRule type="cellIs" priority="9" dxfId="11" operator="between" stopIfTrue="1">
      <formula>"30代"</formula>
      <formula>"50代"</formula>
    </cfRule>
    <cfRule type="cellIs" priority="10" dxfId="12" operator="equal" stopIfTrue="1">
      <formula>"中学"</formula>
    </cfRule>
    <cfRule type="cellIs" priority="11" dxfId="13" operator="equal" stopIfTrue="1">
      <formula>"スポ少"</formula>
    </cfRule>
  </conditionalFormatting>
  <conditionalFormatting sqref="F3">
    <cfRule type="cellIs" priority="1" dxfId="14" operator="equal" stopIfTrue="1">
      <formula>"女"</formula>
    </cfRule>
  </conditionalFormatting>
  <conditionalFormatting sqref="G3">
    <cfRule type="cellIs" priority="2" dxfId="11" operator="between" stopIfTrue="1">
      <formula>"30代"</formula>
      <formula>"50代"</formula>
    </cfRule>
    <cfRule type="cellIs" priority="3" dxfId="12" operator="equal" stopIfTrue="1">
      <formula>"中学"</formula>
    </cfRule>
    <cfRule type="cellIs" priority="4" dxfId="13" operator="equal" stopIfTrue="1">
      <formula>"スポ少"</formula>
    </cfRule>
  </conditionalFormatting>
  <dataValidations count="3">
    <dataValidation type="list" allowBlank="1" showInputMessage="1" showErrorMessage="1" sqref="F3:F34">
      <formula1>"男,女"</formula1>
    </dataValidation>
    <dataValidation type="list" allowBlank="1" showInputMessage="1" showErrorMessage="1" sqref="G3:G34">
      <formula1>"中学,高校,一般"</formula1>
    </dataValidation>
    <dataValidation type="list" allowBlank="1" showInputMessage="1" showErrorMessage="1" sqref="J3:J34">
      <formula1>"1500m,3000m,5000m"</formula1>
    </dataValidation>
  </dataValidations>
  <printOptions horizontalCentered="1"/>
  <pageMargins left="0.5511811023622047" right="0.5511811023622047" top="0.984251968503937" bottom="0.984251968503937" header="0.5118110236220472" footer="0.511811023622047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にしむら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にしむら</dc:creator>
  <cp:keywords/>
  <dc:description/>
  <cp:lastModifiedBy>西村達也</cp:lastModifiedBy>
  <cp:lastPrinted>2017-05-26T14:53:01Z</cp:lastPrinted>
  <dcterms:created xsi:type="dcterms:W3CDTF">2003-06-14T16:43:39Z</dcterms:created>
  <dcterms:modified xsi:type="dcterms:W3CDTF">2017-05-26T15:00:08Z</dcterms:modified>
  <cp:category/>
  <cp:version/>
  <cp:contentType/>
  <cp:contentStatus/>
</cp:coreProperties>
</file>