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715" windowHeight="7290" activeTab="0"/>
  </bookViews>
  <sheets>
    <sheet name="登録開始" sheetId="1" r:id="rId1"/>
    <sheet name="INP" sheetId="2" r:id="rId2"/>
    <sheet name="Boy" sheetId="3" r:id="rId3"/>
    <sheet name="Girl" sheetId="4" r:id="rId4"/>
  </sheets>
  <definedNames>
    <definedName name="BoyData">'Boy'!$AH:$AM</definedName>
    <definedName name="GirlData">'Girl'!$AF:$AK</definedName>
    <definedName name="_xlnm.Print_Area" localSheetId="2">'Boy'!$A$10:$J$113</definedName>
    <definedName name="_xlnm.Print_Area" localSheetId="3">'Girl'!$A$10:$J$113</definedName>
    <definedName name="_xlnm.Print_Area" localSheetId="1">'INP'!$A$1:$K$50</definedName>
    <definedName name="_xlnm.Print_Titles" localSheetId="2">'Boy'!$1:$7</definedName>
    <definedName name="_xlnm.Print_Titles" localSheetId="3">'Girl'!$1:$7</definedName>
    <definedName name="syozoku" localSheetId="3">'Girl'!$AS:$AU</definedName>
    <definedName name="syozoku">'Boy'!$AT:$AU</definedName>
    <definedName name="syozoku2" localSheetId="3">'Girl'!$AM:$AN</definedName>
    <definedName name="syozoku2">'Boy'!$AM:$AO</definedName>
    <definedName name="syozoku3">'INP'!$AQ:$AS</definedName>
  </definedNames>
  <calcPr fullCalcOnLoad="1"/>
</workbook>
</file>

<file path=xl/sharedStrings.xml><?xml version="1.0" encoding="utf-8"?>
<sst xmlns="http://schemas.openxmlformats.org/spreadsheetml/2006/main" count="4515" uniqueCount="2656">
  <si>
    <t>ｻｻｷ　ﾓﾓｶ</t>
  </si>
  <si>
    <t>御堂　絢</t>
  </si>
  <si>
    <t>ﾐﾄﾞｳ ｱﾔ</t>
  </si>
  <si>
    <t>横川　楓</t>
  </si>
  <si>
    <t>ﾖｺｶﾞﾜ　ﾌｳ</t>
  </si>
  <si>
    <t>金子 歩実</t>
  </si>
  <si>
    <t>ｶﾈｺ ｱﾕﾐ</t>
  </si>
  <si>
    <t>磯﨑 紗花</t>
  </si>
  <si>
    <t>ｲｿｻﾞｷ ｽｽﾞｶ</t>
  </si>
  <si>
    <t>光永心々菜</t>
  </si>
  <si>
    <t>ﾐﾂﾅｶ ﾞｺｺﾅ</t>
  </si>
  <si>
    <t>上領 優加</t>
  </si>
  <si>
    <t>ｶﾐﾘｮｳ ﾕｳｶ</t>
  </si>
  <si>
    <t>青木　怜愛</t>
  </si>
  <si>
    <t>立野 愛織</t>
  </si>
  <si>
    <t>ﾀﾁﾉ ｲｵﾘ</t>
  </si>
  <si>
    <t>塚本 愛果</t>
  </si>
  <si>
    <t>ﾂｶﾓﾄ ﾏﾅｶ</t>
  </si>
  <si>
    <t>吉武　萌衣</t>
  </si>
  <si>
    <t>ﾖｼﾀｹ　ﾒｲ</t>
  </si>
  <si>
    <t>柴田　優愛</t>
  </si>
  <si>
    <t>ｼﾊﾞﾀ　ﾕｳﾅ</t>
  </si>
  <si>
    <t>藤井　咲花</t>
  </si>
  <si>
    <t>ﾌｼﾞｲ　ｻｲｶ</t>
  </si>
  <si>
    <t>甲方　愛菜</t>
  </si>
  <si>
    <t>河田　舞</t>
  </si>
  <si>
    <t>林　咲帆　</t>
  </si>
  <si>
    <t>ﾊﾔｼ　ｻﾎ</t>
  </si>
  <si>
    <r>
      <rPr>
        <sz val="11"/>
        <rFont val="ＭＳ ゴシック"/>
        <family val="3"/>
      </rPr>
      <t>淺田　乃々果</t>
    </r>
  </si>
  <si>
    <t>津秋　美桜</t>
  </si>
  <si>
    <t>國弘　楓</t>
  </si>
  <si>
    <t>ｸﾆﾋﾛ　ｶｴﾃﾞ</t>
  </si>
  <si>
    <t>舩岡　萌叶</t>
  </si>
  <si>
    <t>益村　礼乃</t>
  </si>
  <si>
    <t>山田　悠依</t>
  </si>
  <si>
    <t>ﾔﾏﾀﾞ ﾕｲ</t>
  </si>
  <si>
    <t>佐々木　苺華</t>
  </si>
  <si>
    <t>ｻｻｷ  ﾓｶ</t>
  </si>
  <si>
    <t>岡田　梨瑚</t>
  </si>
  <si>
    <t>川島　亜里紗</t>
  </si>
  <si>
    <t>田中　萌愛</t>
  </si>
  <si>
    <t>平尾ひかり</t>
  </si>
  <si>
    <t>ﾋﾗｵ　ﾋｶﾘ</t>
  </si>
  <si>
    <t>宇佐川　綾子</t>
  </si>
  <si>
    <t>ｳｻｶﾞﾜ ﾘｮｳｺ</t>
  </si>
  <si>
    <t>末富　夕凪</t>
  </si>
  <si>
    <t>ｽｴﾄﾐ ﾕｳ</t>
  </si>
  <si>
    <t>山田　那々海</t>
  </si>
  <si>
    <t>堀　心美</t>
  </si>
  <si>
    <t>ﾎﾘ  ｺｺﾐ</t>
  </si>
  <si>
    <t>中村　奏音</t>
  </si>
  <si>
    <t>ﾅｶﾑﾗ　ｶﾉﾝ</t>
  </si>
  <si>
    <t>佐々木　百愛</t>
  </si>
  <si>
    <t>能美　明莉</t>
  </si>
  <si>
    <t>岩﨑　菜夏</t>
  </si>
  <si>
    <t>ｲﾜｻｷ ﾅﾉｶ</t>
  </si>
  <si>
    <t>_xD842__xDFB7_田　栞奈</t>
  </si>
  <si>
    <t>ﾖｼﾀﾞ ｶﾝﾅ</t>
  </si>
  <si>
    <t>黒木　咲希</t>
  </si>
  <si>
    <t>ｸﾛｷ ｻｷ</t>
  </si>
  <si>
    <t>竹下　怜那</t>
  </si>
  <si>
    <t>ﾀｹｼﾀ ﾚｲﾅ</t>
  </si>
  <si>
    <t>原田　琉愛</t>
  </si>
  <si>
    <t>ﾊﾗﾀﾞ ﾙｲ</t>
  </si>
  <si>
    <t>水田　咲羽</t>
  </si>
  <si>
    <t>ﾐｽﾞﾀ　ｻﾜ</t>
  </si>
  <si>
    <t>佐村　優果　</t>
  </si>
  <si>
    <t>ｻﾑﾗ　ﾕｳｶ</t>
  </si>
  <si>
    <t>ｶﾜｺﾞｴ ﾘｱ</t>
  </si>
  <si>
    <t>重岡　莉乃</t>
  </si>
  <si>
    <t>ｼｹﾞｵｶ ﾘﾉ</t>
  </si>
  <si>
    <t>兼安　杏</t>
  </si>
  <si>
    <t>ｶﾈﾔｽ ｱﾝ</t>
  </si>
  <si>
    <t>近藤　未空</t>
  </si>
  <si>
    <t>ｺﾝﾄﾞｳ ﾐｸ</t>
  </si>
  <si>
    <t>古岡　心那</t>
  </si>
  <si>
    <t>山田　樹里</t>
  </si>
  <si>
    <t>ﾔﾏﾀﾞ ｼﾞｭﾘ</t>
  </si>
  <si>
    <t>睦田　里桜</t>
  </si>
  <si>
    <t>ﾑﾂﾀﾞ　ﾘｵ</t>
  </si>
  <si>
    <t>野尻　紗矢</t>
  </si>
  <si>
    <t>松田　藍菜</t>
  </si>
  <si>
    <t>久保江　里紗</t>
  </si>
  <si>
    <t>河村　菜々子</t>
  </si>
  <si>
    <t>松田　柑菜</t>
  </si>
  <si>
    <t>中島　幸那</t>
  </si>
  <si>
    <t>ﾅｶｼﾏ　ﾕｷﾅ</t>
  </si>
  <si>
    <t>大野瑞歩</t>
  </si>
  <si>
    <t>ｵｵﾉﾐｽﾞﾎ</t>
  </si>
  <si>
    <t>古林　沙彩</t>
  </si>
  <si>
    <t>ｺﾊﾞﾔｼ　ｻｱﾔ</t>
  </si>
  <si>
    <t>新造　桜心</t>
  </si>
  <si>
    <t>ｼﾝｿﾞｳ　ｵﾄ</t>
  </si>
  <si>
    <t>木村　月香</t>
  </si>
  <si>
    <t>ｷﾑﾗ　ﾙｶ</t>
  </si>
  <si>
    <t>落合　葉菜子</t>
  </si>
  <si>
    <t>ｵﾁｱｲ ﾊﾅｺ</t>
  </si>
  <si>
    <t>松田　萌歌</t>
  </si>
  <si>
    <t>ﾏﾂﾀﾞ ﾓｴｶ</t>
  </si>
  <si>
    <t>栗栖　凛</t>
  </si>
  <si>
    <t>ｸﾘｽ ﾘﾝ</t>
  </si>
  <si>
    <t>藤村　咲希</t>
  </si>
  <si>
    <t>ﾌｼﾞﾑﾗ ｻｷ</t>
  </si>
  <si>
    <t>稲田　るる</t>
  </si>
  <si>
    <t>原田　希衣</t>
  </si>
  <si>
    <t>田中　日和</t>
  </si>
  <si>
    <t>ﾀﾅｶ ﾋﾖﾘ</t>
  </si>
  <si>
    <t>橋本　栞奈</t>
  </si>
  <si>
    <t>ﾊｼﾓﾄ ｶﾝﾅ</t>
  </si>
  <si>
    <t>宮園　彩夢</t>
  </si>
  <si>
    <t>福本　詩歩</t>
  </si>
  <si>
    <t>吉若　宇未</t>
  </si>
  <si>
    <t>中島　和奏</t>
  </si>
  <si>
    <t>ﾅｶｼﾏ　ﾜｶﾅ</t>
  </si>
  <si>
    <t>長岡　美明</t>
  </si>
  <si>
    <t>ﾅｶﾞｵｶ　ﾐﾊﾙ</t>
  </si>
  <si>
    <t>清水　綾七</t>
  </si>
  <si>
    <t>境田　心遥</t>
  </si>
  <si>
    <t>花元　絢愛</t>
  </si>
  <si>
    <t>ｱﾀﾞﾁ　ﾐﾅﾐ</t>
  </si>
  <si>
    <t>谷口　優芽</t>
  </si>
  <si>
    <t>山縣　こはる</t>
  </si>
  <si>
    <t>ﾔﾏｶﾞﾀ ｺﾊﾙ</t>
  </si>
  <si>
    <t>吉武　凛々桜</t>
  </si>
  <si>
    <t>ﾖｼﾀｹ ﾘﾘｻ</t>
  </si>
  <si>
    <t>安本　梨愛</t>
  </si>
  <si>
    <t>ﾔｽﾓﾄ ﾘｱ</t>
  </si>
  <si>
    <t>山縣　ちいな</t>
  </si>
  <si>
    <t>ﾔﾏｶﾞﾀ ﾁｲﾅ</t>
  </si>
  <si>
    <t>秋山　小和</t>
  </si>
  <si>
    <t>岸山　実桜</t>
  </si>
  <si>
    <t>吉原　帆奏</t>
  </si>
  <si>
    <t>ｶｸ　ﾐﾅｺ</t>
  </si>
  <si>
    <t>山本　心愛</t>
  </si>
  <si>
    <t>ﾔﾏﾓﾄ　ｺｺﾅ</t>
  </si>
  <si>
    <t>渡邊　千夏</t>
  </si>
  <si>
    <t>澤野　真歩</t>
  </si>
  <si>
    <t>ｻﾜﾉ ﾏﾎ</t>
  </si>
  <si>
    <t>津山　七菜</t>
  </si>
  <si>
    <t>池永　蘭</t>
  </si>
  <si>
    <t>秦　菜々美</t>
  </si>
  <si>
    <t>ﾊﾀ ﾅﾅﾐ</t>
  </si>
  <si>
    <t>加藤　桜</t>
  </si>
  <si>
    <t>ｶﾄｳ ｻｸﾗ</t>
  </si>
  <si>
    <t>柏　由可</t>
  </si>
  <si>
    <t>西山　菜月</t>
  </si>
  <si>
    <t>保美　花穏</t>
  </si>
  <si>
    <t>山村　優歩</t>
  </si>
  <si>
    <t>原野 純愛</t>
  </si>
  <si>
    <t>ﾊﾗﾉ ｼﾞｭﾅ</t>
  </si>
  <si>
    <t>重村　菜月</t>
  </si>
  <si>
    <t>小林　彩和</t>
  </si>
  <si>
    <t>ｸﾗﾀ　ﾐﾕ</t>
  </si>
  <si>
    <t>東郷　唯</t>
  </si>
  <si>
    <t>林　柚希</t>
  </si>
  <si>
    <t>ﾊﾔｼ ﾕｽﾞｷ</t>
  </si>
  <si>
    <t>森 かえら</t>
  </si>
  <si>
    <t>ﾓﾘ ｶｴﾗ</t>
  </si>
  <si>
    <t>末永　梓</t>
  </si>
  <si>
    <t>三浦　歌乃</t>
  </si>
  <si>
    <t>ｱｵｷ　ﾁﾅﾂ</t>
  </si>
  <si>
    <t>村田　くるみ</t>
  </si>
  <si>
    <t>ﾑﾗﾀ　ｸﾙﾐ</t>
  </si>
  <si>
    <t>的野　杏莉</t>
  </si>
  <si>
    <t>ﾏﾄﾉ　ｱﾝﾘ</t>
  </si>
  <si>
    <t>中村　優花</t>
  </si>
  <si>
    <t>山本　紗葵乃</t>
  </si>
  <si>
    <t>野藁　結香</t>
  </si>
  <si>
    <t>ﾉﾜﾗ ﾕｲｶ</t>
  </si>
  <si>
    <t>山崎　姫生</t>
  </si>
  <si>
    <t>山根　唄華</t>
  </si>
  <si>
    <t>ﾔﾏﾈ　ｳﾀｶ</t>
  </si>
  <si>
    <t>大中　愛心</t>
  </si>
  <si>
    <t>ｵｵﾅｶ　ﾏﾅﾐ</t>
  </si>
  <si>
    <t>松原　彩世</t>
  </si>
  <si>
    <t>加藤　愛望</t>
  </si>
  <si>
    <t>田村　咲歩</t>
  </si>
  <si>
    <t>縄田　志歩</t>
  </si>
  <si>
    <t>田村　志歩</t>
  </si>
  <si>
    <t>縄田　優依</t>
  </si>
  <si>
    <t>大田　陽菜</t>
  </si>
  <si>
    <t>平田　咲月</t>
  </si>
  <si>
    <t>ﾌｼﾞｲ　ﾉﾉﾊ</t>
  </si>
  <si>
    <t>杉山　陽理</t>
  </si>
  <si>
    <t>奥村　きい</t>
  </si>
  <si>
    <t>ｵｸﾑﾗ　ｷｲ</t>
  </si>
  <si>
    <t>久永　伽珠</t>
  </si>
  <si>
    <t>ﾋｻﾅｶﾞ　ｶｽﾞ</t>
  </si>
  <si>
    <t>小川　絢子</t>
  </si>
  <si>
    <t>ｺｶﾞﾜ　ｱﾔｺ</t>
  </si>
  <si>
    <t>松井　季子</t>
  </si>
  <si>
    <t>ﾏﾂｲ　ｷｺ</t>
  </si>
  <si>
    <t>岡村　美空</t>
  </si>
  <si>
    <t>ｵｶﾑﾗ　ﾐｿﾗ</t>
  </si>
  <si>
    <t>鮫島　　凛</t>
  </si>
  <si>
    <t>ｻﾒｼﾏ　ﾘﾝ</t>
  </si>
  <si>
    <t>小松　葉心</t>
  </si>
  <si>
    <t>ｺﾏﾂ　ﾊｺ</t>
  </si>
  <si>
    <t>刀祢　いろは</t>
  </si>
  <si>
    <t>ﾄﾈ　ｲﾛﾊ</t>
  </si>
  <si>
    <t>鳥打　永愛</t>
  </si>
  <si>
    <t>ﾄﾘｳﾁ　ﾄｱ</t>
  </si>
  <si>
    <t>平木　菜乃花</t>
  </si>
  <si>
    <t>ﾋﾗｷ　ﾅﾉﾊ</t>
  </si>
  <si>
    <t>山本　明希</t>
  </si>
  <si>
    <t>波多野　百夏</t>
  </si>
  <si>
    <t>豊田　望実</t>
  </si>
  <si>
    <t>水田　彩加</t>
  </si>
  <si>
    <t>高杉　咲那</t>
  </si>
  <si>
    <t>田代　稟子</t>
  </si>
  <si>
    <t>ﾂﾁﾊｼ　ﾓﾓ</t>
  </si>
  <si>
    <t>ﾑﾗﾀ　ｶﾘﾝ</t>
  </si>
  <si>
    <t>ﾀﾅｶ　ｵｳﾗ</t>
  </si>
  <si>
    <t>足立　萌花</t>
  </si>
  <si>
    <t>ｱﾀﾞﾁ　ﾓﾓｶ</t>
  </si>
  <si>
    <t>草野 里奈</t>
  </si>
  <si>
    <t>ｸｻﾉ　ﾘﾅ</t>
  </si>
  <si>
    <t>藤井　瑠杏</t>
  </si>
  <si>
    <t>ﾌｼﾞｲ　ﾙｱ</t>
  </si>
  <si>
    <t>塩見　心彩</t>
  </si>
  <si>
    <t>神田　珠実</t>
  </si>
  <si>
    <t>中川　望愛</t>
  </si>
  <si>
    <t>藤田　夏楓</t>
  </si>
  <si>
    <t>小田村　由稀</t>
  </si>
  <si>
    <t>石田　千尋</t>
  </si>
  <si>
    <t>喜多　陽菜</t>
  </si>
  <si>
    <t>櫻谷　果依</t>
  </si>
  <si>
    <t>藤井　夢彩</t>
  </si>
  <si>
    <t>ﾌｼﾞｲ　ﾕｱ</t>
  </si>
  <si>
    <t>小田原　愛瑠</t>
  </si>
  <si>
    <t>ｵﾀﾞﾊﾗ　ｱｲﾙ</t>
  </si>
  <si>
    <t>伊佐　日花梨</t>
  </si>
  <si>
    <t>ｲｻ　ﾋｶﾘ</t>
  </si>
  <si>
    <t>宮本　里菜</t>
  </si>
  <si>
    <t>ﾐﾔﾓﾄ　ﾘﾅ</t>
  </si>
  <si>
    <t>山下　蘭</t>
  </si>
  <si>
    <t>ﾔﾏｼﾀ　ﾗﾝ</t>
  </si>
  <si>
    <t>新庄　茜</t>
  </si>
  <si>
    <t>田中　里奈</t>
  </si>
  <si>
    <t>高田　結愛</t>
  </si>
  <si>
    <t>ﾀｶﾀ ﾕﾅ</t>
  </si>
  <si>
    <t>細田　乃愛</t>
  </si>
  <si>
    <t>ﾎｿﾀﾞ ﾉｱ</t>
  </si>
  <si>
    <t>堀澤　明香里</t>
  </si>
  <si>
    <t>山崎　遥花</t>
  </si>
  <si>
    <t>永松　奏</t>
  </si>
  <si>
    <t>ﾅｶﾞﾏﾂ　ｶﾅﾃﾞ</t>
  </si>
  <si>
    <t>増山　二葉</t>
  </si>
  <si>
    <t>ﾏｼﾔﾏ　ﾌﾀﾊﾞ</t>
  </si>
  <si>
    <t>吉原　未織</t>
  </si>
  <si>
    <t>ﾖｼﾊﾗ　ﾐｵﾘ</t>
  </si>
  <si>
    <t>森元　夢</t>
  </si>
  <si>
    <t>ﾓﾘﾓﾄ　ﾕﾒ</t>
  </si>
  <si>
    <t>濱野　朱優</t>
  </si>
  <si>
    <t>ﾊﾏﾉ　ｱｶﾘ</t>
  </si>
  <si>
    <t>岸田　理紗子</t>
  </si>
  <si>
    <t>ｷｼﾀﾞ　ﾘｻｺ</t>
  </si>
  <si>
    <t>西野　夏未</t>
  </si>
  <si>
    <t>池田　百花</t>
  </si>
  <si>
    <t>ｲｹﾀﾞ ﾓﾓｶ</t>
  </si>
  <si>
    <t>温品　亜虹</t>
  </si>
  <si>
    <t>池田　華乃</t>
  </si>
  <si>
    <t>ｲｹﾀﾞ ﾊﾅﾉ</t>
  </si>
  <si>
    <t>上尾　友莉那</t>
  </si>
  <si>
    <t>ｶﾐｵ　ﾕﾘﾅ</t>
  </si>
  <si>
    <t>嘉賀　光俐</t>
  </si>
  <si>
    <t>白井　莉菜</t>
  </si>
  <si>
    <t>加瀬部　心春</t>
  </si>
  <si>
    <t>沖原　由唯</t>
  </si>
  <si>
    <t>井本　理央奈</t>
  </si>
  <si>
    <t>ｲﾓﾄ　ﾘｵﾅ</t>
  </si>
  <si>
    <t>末原　百恵</t>
  </si>
  <si>
    <t>松井　美空</t>
  </si>
  <si>
    <t>中島　亜悠</t>
  </si>
  <si>
    <t>ﾅｶｼﾞﾏ　ｱﾕ</t>
  </si>
  <si>
    <t>前薗　紀沙</t>
  </si>
  <si>
    <t>ﾏｴｿﾞﾉ ｷｽﾞﾅ</t>
  </si>
  <si>
    <t>登城　美海</t>
  </si>
  <si>
    <t>ﾄｼﾞｮｳ ﾐｳ</t>
  </si>
  <si>
    <t>ﾌｸﾔﾏ　ﾏﾅ</t>
  </si>
  <si>
    <t>上尾　凜</t>
  </si>
  <si>
    <t>ｶﾐｵ　ﾘﾝ</t>
  </si>
  <si>
    <t>袖澗　真凛</t>
  </si>
  <si>
    <t>繁澤　愛奈</t>
  </si>
  <si>
    <t>田巻　心那</t>
  </si>
  <si>
    <t>ﾀﾏｷ　ｺｺﾅ</t>
  </si>
  <si>
    <t>長尾　芽咲</t>
  </si>
  <si>
    <t>ﾅｶﾞｵ　ﾒｲｻ</t>
  </si>
  <si>
    <t>沖田　結菜</t>
  </si>
  <si>
    <t>ｵｷﾀ　ﾕﾅ</t>
  </si>
  <si>
    <t>ﾅｶﾊﾞﾔｼ　ﾅﾅ</t>
  </si>
  <si>
    <t>齋藤　光咲</t>
  </si>
  <si>
    <t>ｻｲﾄｳ ﾐｻｷ</t>
  </si>
  <si>
    <t>立野　茶泉</t>
  </si>
  <si>
    <t>ﾀﾁﾉ　ﾁｬﾐ</t>
  </si>
  <si>
    <t>白坂　ねね</t>
  </si>
  <si>
    <t>田中　心葉</t>
  </si>
  <si>
    <t>ﾀﾅｶ　ｺﾉﾊ</t>
  </si>
  <si>
    <t>山本　ゆきな</t>
  </si>
  <si>
    <t>大上　遥</t>
  </si>
  <si>
    <t>長井　心花</t>
  </si>
  <si>
    <t>松岡　莉緒</t>
  </si>
  <si>
    <t>ﾏﾂｵｶ　ﾘｵ</t>
  </si>
  <si>
    <t>ﾅｲﾄｳ　ﾐﾂｷ</t>
  </si>
  <si>
    <t>横谷　芽生</t>
  </si>
  <si>
    <t>柏原　藍里</t>
  </si>
  <si>
    <t>福元　結月</t>
  </si>
  <si>
    <t>河村　歩乃花</t>
  </si>
  <si>
    <t>ｶﾜﾑﾗ　ﾎﾉｶ</t>
  </si>
  <si>
    <t>末富　冴</t>
  </si>
  <si>
    <t>橋本　乃音</t>
  </si>
  <si>
    <t>柳田　愛泉</t>
  </si>
  <si>
    <t>ﾔﾅｷﾞﾀﾞ　ｱｲｽ</t>
  </si>
  <si>
    <t>長部　笑和</t>
  </si>
  <si>
    <t>服部　優奈</t>
  </si>
  <si>
    <t>秋月　真奈</t>
  </si>
  <si>
    <t>増山　千花</t>
  </si>
  <si>
    <t>ﾏｼﾔﾏ　ﾁｶ</t>
  </si>
  <si>
    <t>水田　帆波</t>
  </si>
  <si>
    <t>ﾐｽﾞﾀ　ﾎﾅﾐ</t>
  </si>
  <si>
    <t>堺谷　美月</t>
  </si>
  <si>
    <t>山角　きりこ</t>
  </si>
  <si>
    <t>平田　未優</t>
  </si>
  <si>
    <t>徳永　紗那</t>
  </si>
  <si>
    <t>藤田　陽代里</t>
  </si>
  <si>
    <t>藤津　柑菜</t>
  </si>
  <si>
    <t>渡部　桜羽</t>
  </si>
  <si>
    <t>ﾜﾀﾅﾍﾞ　ｻﾜ</t>
  </si>
  <si>
    <t>鞍本　華凛</t>
  </si>
  <si>
    <t>ｸﾗﾓﾄ　ｶﾘﾝ</t>
  </si>
  <si>
    <t>鮫島　真優</t>
  </si>
  <si>
    <t>國弘　さくら</t>
  </si>
  <si>
    <t>ｸﾆﾋﾛ　ｻｸﾗ</t>
  </si>
  <si>
    <t>兼本　希美</t>
  </si>
  <si>
    <t>原田　桃羽</t>
  </si>
  <si>
    <t>ﾊﾗﾀﾞ　ﾓﾓﾊ</t>
  </si>
  <si>
    <t>河本　咲恵</t>
  </si>
  <si>
    <t>有馬　椛帆</t>
  </si>
  <si>
    <t>ｱﾘﾏ　ｶﾎ</t>
  </si>
  <si>
    <t>伊豆元 芽彩</t>
  </si>
  <si>
    <t>ｲｽﾞﾓﾄ　ﾒｲｻ</t>
  </si>
  <si>
    <t>廣田 羽奏</t>
  </si>
  <si>
    <t>ﾋﾛﾀ　ﾜｶﾅ</t>
  </si>
  <si>
    <t>里　　柚葵</t>
  </si>
  <si>
    <t>ｻﾄ　ﾕｽﾞｷ</t>
  </si>
  <si>
    <t>古谷　優里香</t>
  </si>
  <si>
    <t>ﾌﾙﾔ ﾕﾘｶ</t>
  </si>
  <si>
    <t>小笹　美澪</t>
  </si>
  <si>
    <t>ｺｻﾞｻ　ﾐﾚｲ</t>
  </si>
  <si>
    <t>野田　桃音</t>
  </si>
  <si>
    <t>福元 結月</t>
  </si>
  <si>
    <t>ﾌｸﾓﾄ　ﾕﾂﾞｷ</t>
  </si>
  <si>
    <t>宮崎　心里</t>
  </si>
  <si>
    <t>玉川　怜衣紗</t>
  </si>
  <si>
    <t>ﾀﾏｶﾞﾜ　ﾚｲﾅ</t>
  </si>
  <si>
    <t>升本　明里</t>
  </si>
  <si>
    <t>ﾏｽﾓﾄ　ｱｶﾘ</t>
  </si>
  <si>
    <t>澤中　かれん</t>
  </si>
  <si>
    <t>ｻﾜﾅｶ　ｶﾚﾝ</t>
  </si>
  <si>
    <t>生田　愛瑠</t>
  </si>
  <si>
    <t>ｲｸﾀ　ｱｲﾙ</t>
  </si>
  <si>
    <t>竹田　柚莉奈</t>
  </si>
  <si>
    <t>藤川　七海</t>
  </si>
  <si>
    <t>鮫島　真心</t>
  </si>
  <si>
    <t>ｻﾒｼﾏ ﾏｺ</t>
  </si>
  <si>
    <t>畑野　優季</t>
  </si>
  <si>
    <t>北條　伊織</t>
  </si>
  <si>
    <t>ﾎｳｼﾞｮｳ ｲｵﾘ</t>
  </si>
  <si>
    <t>山下　凜</t>
  </si>
  <si>
    <t>ﾔﾏｼﾀ　ﾘﾝ</t>
  </si>
  <si>
    <t>長谷川 絢音</t>
  </si>
  <si>
    <t>ﾊｾｶﾞﾜ ｱﾔﾈ</t>
  </si>
  <si>
    <t>山根　弥桜</t>
  </si>
  <si>
    <t>ﾔﾏﾈ ﾐｵ</t>
  </si>
  <si>
    <t>松井 亜結子</t>
  </si>
  <si>
    <t>ﾏﾂｲ ｱﾕｺ</t>
  </si>
  <si>
    <t>小林　彩花</t>
  </si>
  <si>
    <t>ｺﾊﾞﾔｼ ｲﾛﾊ</t>
  </si>
  <si>
    <t>山田　英奈</t>
  </si>
  <si>
    <t>ﾔﾏﾀﾞ　ｴﾅ</t>
  </si>
  <si>
    <t>阿島　凛実</t>
  </si>
  <si>
    <t>ｱｼﾏ ﾘﾐ</t>
  </si>
  <si>
    <t>野村　比奈姫</t>
  </si>
  <si>
    <t>ﾉﾑﾗ　ﾋﾅｷ</t>
  </si>
  <si>
    <t>森田　果恩</t>
  </si>
  <si>
    <t>ﾓﾘﾀ ｶﾉﾝ</t>
  </si>
  <si>
    <t>木輪　希々叶</t>
  </si>
  <si>
    <t>ｷﾜ ﾉﾉｶ</t>
  </si>
  <si>
    <t>田中　汐</t>
  </si>
  <si>
    <t>ﾀﾅｶ　ｼｱ</t>
  </si>
  <si>
    <t>大塚　優月</t>
  </si>
  <si>
    <t>山下　智央</t>
  </si>
  <si>
    <t>ﾔﾏｼﾀ　ﾁﾖ</t>
  </si>
  <si>
    <t>永松　浬</t>
  </si>
  <si>
    <t>ﾅｶﾞﾏﾂ　ｶｲﾘ</t>
  </si>
  <si>
    <t>長谷川　桃子</t>
  </si>
  <si>
    <t>ﾊｾｶﾞﾜ ﾓﾓｺ</t>
  </si>
  <si>
    <t>山根　蒼依</t>
  </si>
  <si>
    <t>ﾔﾏﾈ　ｱｵｲ</t>
  </si>
  <si>
    <t>髙木　小百合</t>
  </si>
  <si>
    <t>ﾀｶｷﾞ　ｻﾕﾘ</t>
  </si>
  <si>
    <t>前田　唯月</t>
  </si>
  <si>
    <t>山根　璃紅</t>
  </si>
  <si>
    <t>ﾔﾏﾈ　ﾘｱ</t>
  </si>
  <si>
    <t>福永　瑞記</t>
  </si>
  <si>
    <t>足立　美織</t>
  </si>
  <si>
    <t>藤井　智弓</t>
  </si>
  <si>
    <t>ﾌｼﾞｲ　ﾁﾕﾐ</t>
  </si>
  <si>
    <t>濵村　響</t>
  </si>
  <si>
    <t>ﾊﾏﾑﾗ　ﾋﾋﾞｷ</t>
  </si>
  <si>
    <t>大池　友莉</t>
  </si>
  <si>
    <t>岩元　彩葉</t>
  </si>
  <si>
    <t>有田　心海</t>
  </si>
  <si>
    <t>小林　詠</t>
  </si>
  <si>
    <t>江川　環</t>
  </si>
  <si>
    <t>島野　玲菜</t>
  </si>
  <si>
    <t>長田　実咲希</t>
  </si>
  <si>
    <t>橋本　七海</t>
  </si>
  <si>
    <t>飯田　蒼依</t>
  </si>
  <si>
    <t>白木　麻皓</t>
  </si>
  <si>
    <t>山村　結愛</t>
  </si>
  <si>
    <t>宇都宮　里捺</t>
  </si>
  <si>
    <t>達川　世奈</t>
  </si>
  <si>
    <t>佐藤　小松</t>
  </si>
  <si>
    <t>七五三　心夏</t>
  </si>
  <si>
    <t>新庄　莉帆</t>
  </si>
  <si>
    <t>松岡　望乃香</t>
  </si>
  <si>
    <t>村中　心音</t>
  </si>
  <si>
    <t>安本　優菜</t>
  </si>
  <si>
    <t>伊達　咲月</t>
  </si>
  <si>
    <t>早川　千尋</t>
  </si>
  <si>
    <t>高橋　稟乃</t>
  </si>
  <si>
    <t>山本　絢楓</t>
  </si>
  <si>
    <t>宮本　莉緒</t>
  </si>
  <si>
    <t>ﾐﾔﾓﾄ　ﾘｵ</t>
  </si>
  <si>
    <t>鈴川　彩心</t>
  </si>
  <si>
    <t>ｽｽﾞｶﾜ　ｱﾐ</t>
  </si>
  <si>
    <t>宮野　愛花</t>
  </si>
  <si>
    <t>安藤　優</t>
  </si>
  <si>
    <t>安藤　美月</t>
  </si>
  <si>
    <t>鶴澤　幸</t>
  </si>
  <si>
    <t>阿部　絢菜</t>
  </si>
  <si>
    <t>久米陸上スポーツ少年団</t>
  </si>
  <si>
    <t>長門陸上スポーツ少年団</t>
  </si>
  <si>
    <t>富田西陸上教室</t>
  </si>
  <si>
    <t>ゆうスポーツクラブ陸上少年団</t>
  </si>
  <si>
    <t>新南陽陸上スポーツ少年団</t>
  </si>
  <si>
    <t>美祢陸上スポーツ少年団</t>
  </si>
  <si>
    <t>ﾎﾐ ｶｵﾝ</t>
  </si>
  <si>
    <t>ﾔﾏﾑﾗ ﾕﾎ</t>
  </si>
  <si>
    <t>ｼｹﾞﾑﾗ ﾅﾂｷ</t>
  </si>
  <si>
    <t>ｺﾊﾞﾔｼ ｻﾜ</t>
  </si>
  <si>
    <t>ﾄｳｺﾞｳ ﾕｲ</t>
  </si>
  <si>
    <t>ｽｴﾅｶﾞ ｱｽﾞｻ</t>
  </si>
  <si>
    <t>ﾐｳﾗ ｶﾉ</t>
  </si>
  <si>
    <t>ﾅｶﾑﾗ ﾕｳｶ</t>
  </si>
  <si>
    <t>ﾔﾏﾓﾄ ｻｷﾉ</t>
  </si>
  <si>
    <t>ﾔﾏｻｷ　ﾋﾅ</t>
  </si>
  <si>
    <t>ﾏﾂﾊﾞﾗ ｱﾔｾ</t>
  </si>
  <si>
    <t>ｶﾄｳ ﾏﾅﾐ</t>
  </si>
  <si>
    <t>ﾀﾑﾗ ｻﾎ</t>
  </si>
  <si>
    <t>ﾅﾜﾀ ｼﾎ</t>
  </si>
  <si>
    <t>ﾀﾑﾗ ｼﾎ</t>
  </si>
  <si>
    <t>ﾅﾜﾀ ﾕｲ</t>
  </si>
  <si>
    <t>ｵｵﾀ ﾊﾙﾅ</t>
  </si>
  <si>
    <t>ﾋﾗﾀ ｻﾂｷ</t>
  </si>
  <si>
    <t>ｽｷﾞﾔﾏ ﾋｶﾘ</t>
  </si>
  <si>
    <t>ﾔﾏﾓﾄ ｱｷ</t>
  </si>
  <si>
    <t>ﾊﾀﾞﾉ ﾓﾓｶ</t>
  </si>
  <si>
    <t>ﾄﾖﾀ ﾉｿﾞﾐ</t>
  </si>
  <si>
    <t>ﾐｽﾞﾀ ｻﾔｶ</t>
  </si>
  <si>
    <t>ﾀｶｽｷﾞ ｻﾅ</t>
  </si>
  <si>
    <t>ﾀｼﾛ ﾘｺ</t>
  </si>
  <si>
    <t>ｼｵﾐ ﾐｱ</t>
  </si>
  <si>
    <t>ｺｳﾀﾞ ﾀﾏﾐ</t>
  </si>
  <si>
    <t>ﾅｶｶﾞﾜ ﾓｱ</t>
  </si>
  <si>
    <t>ﾌｼﾞﾀ ｶｴﾃﾞ</t>
  </si>
  <si>
    <t>ｵﾀﾞﾑﾗ ﾕｷ</t>
  </si>
  <si>
    <t>ｲｼﾀﾞ ﾁﾋﾛ</t>
  </si>
  <si>
    <t>ｷﾀ ﾊﾙﾅ</t>
  </si>
  <si>
    <t>ｻｸﾗﾀﾆ ｶﾉｴ</t>
  </si>
  <si>
    <t>ｼﾝｼﾞｮｳ  ｱｶﾈ</t>
  </si>
  <si>
    <t>ﾎﾘｻﾞﾜ ｱｶﾘ</t>
  </si>
  <si>
    <t>ﾔﾏｻﾞｷ ﾊﾙｶ</t>
  </si>
  <si>
    <t>長岡　美波</t>
  </si>
  <si>
    <t>ﾅｶﾞｵｶ ﾐﾅﾐ</t>
  </si>
  <si>
    <t>ﾏｴﾀﾞ ﾕﾂﾞｷ</t>
  </si>
  <si>
    <t>ﾇｸｼﾅ　ｱｺ</t>
  </si>
  <si>
    <t>ｶｶﾞ　ﾋｶﾘ</t>
  </si>
  <si>
    <t>ｼﾗｲ　ﾘﾅ</t>
  </si>
  <si>
    <t>ｶｾﾍﾞ　ｺﾊﾙ</t>
  </si>
  <si>
    <t>ｵｷﾊﾗ　ﾕｲ</t>
  </si>
  <si>
    <t>ｽｴﾊﾗ　ﾓﾓｴ</t>
  </si>
  <si>
    <t>ﾏﾂｲ ﾐｸ</t>
  </si>
  <si>
    <t>ｿﾃﾞﾀﾆ ﾏﾘﾝ</t>
  </si>
  <si>
    <t>ﾊﾝｻﾞﾜ ｱｲﾅ</t>
  </si>
  <si>
    <t>ｼﾗｻｶ ﾈﾈ</t>
  </si>
  <si>
    <t>ﾔﾏﾓﾄ ﾕｷﾅ</t>
  </si>
  <si>
    <t>ｵｵｳｴ ﾊﾙｶ</t>
  </si>
  <si>
    <t>ﾅｶﾞｲ ｺｺﾅ</t>
  </si>
  <si>
    <t>ｶｼﾊﾗ ｱｲﾘ</t>
  </si>
  <si>
    <t>ﾔﾏｶﾄﾞ ｷﾘｺ</t>
  </si>
  <si>
    <t>ﾋﾗﾀ ﾐﾕ</t>
  </si>
  <si>
    <t>ﾄｸﾅｶﾞ ｻﾅ</t>
  </si>
  <si>
    <t>ｶﾜﾓﾄ ｻｴ</t>
  </si>
  <si>
    <t>ﾉﾀﾞ ﾓﾓﾈ</t>
  </si>
  <si>
    <t>ﾐﾔｻﾞｷ ｺｺﾘ</t>
  </si>
  <si>
    <t>ﾊﾀﾉ ﾕｷ</t>
  </si>
  <si>
    <t>ｵｵﾂｶ ﾕﾂﾞｷ</t>
  </si>
  <si>
    <t>ﾌｸﾅｶﾞ ﾐｽﾞｷ</t>
  </si>
  <si>
    <t>ｱﾀﾞﾁ ﾐｵ</t>
  </si>
  <si>
    <t>ｵｵｲｹ ﾕﾘ</t>
  </si>
  <si>
    <t>ｲﾜﾓﾄ ｱﾔﾊ</t>
  </si>
  <si>
    <t>ｱﾘﾀ　ﾐﾐ</t>
  </si>
  <si>
    <t>ｺﾊﾞﾔｼ ｳﾀ</t>
  </si>
  <si>
    <t>ｴｶﾞﾜ ﾀﾏｷ</t>
  </si>
  <si>
    <t>ｼﾏﾉ ﾚﾅ</t>
  </si>
  <si>
    <t>ﾅｶﾞﾀ ﾐｻｷ</t>
  </si>
  <si>
    <t>中村　葉音</t>
  </si>
  <si>
    <t>ﾅｶﾑﾗ ﾊｵﾝ</t>
  </si>
  <si>
    <t>大和　るるか</t>
  </si>
  <si>
    <t>ﾔﾏﾄ ﾙﾙｶ</t>
  </si>
  <si>
    <t>中村　雛音</t>
  </si>
  <si>
    <t>ﾅｶﾑﾗ ﾋﾅﾈ</t>
  </si>
  <si>
    <t>森　奈月菜</t>
  </si>
  <si>
    <t>ﾓﾘ ﾅｽﾞﾅ</t>
  </si>
  <si>
    <t>長尾　心菜</t>
  </si>
  <si>
    <t>ﾅｶﾞｵ ｺｺﾅ</t>
  </si>
  <si>
    <t>渡邉　美結</t>
  </si>
  <si>
    <t>ﾜﾀﾅﾍﾞ ﾐﾕ</t>
  </si>
  <si>
    <t>曽田　笑鈴</t>
  </si>
  <si>
    <t>ｿﾀ ｴﾐﾘ</t>
  </si>
  <si>
    <t>河口　心愛</t>
  </si>
  <si>
    <t>ｶﾜｸﾞﾁ ｺｺｱ</t>
  </si>
  <si>
    <t>ﾊｼﾓﾄ ﾅﾅﾐ</t>
  </si>
  <si>
    <t>ｲｲﾀﾞｱｵｲ</t>
  </si>
  <si>
    <t>ｼﾗｷ ﾏﾋﾛ</t>
  </si>
  <si>
    <t>ﾔﾏﾑﾗ　ﾕｱ</t>
  </si>
  <si>
    <t>ｳﾂﾉﾐﾔ　ﾘﾅ</t>
  </si>
  <si>
    <t>ﾀﾂｶﾜ　ｾﾅ</t>
  </si>
  <si>
    <t>ｻﾄｳ ｺﾏﾂ</t>
  </si>
  <si>
    <t>ｼﾒ ｺﾅﾂ</t>
  </si>
  <si>
    <t>ｼﾝｼﾞｮｳ ﾘﾎ</t>
  </si>
  <si>
    <t>ﾏﾂｵｶ ﾉﾉｶ</t>
  </si>
  <si>
    <t>ﾑﾗﾅｶ ｺｺﾈ</t>
  </si>
  <si>
    <t>ﾔｽﾓﾄ ﾕｳﾅ</t>
  </si>
  <si>
    <t>ﾀﾞﾃ ｻﾂｷ</t>
  </si>
  <si>
    <t>ﾊﾔｶﾜ ﾁﾋﾛ</t>
  </si>
  <si>
    <t>引率指導者</t>
  </si>
  <si>
    <t>山口陸上競技協会　会長様</t>
  </si>
  <si>
    <t>申込み責任者</t>
  </si>
  <si>
    <t>印</t>
  </si>
  <si>
    <t>以下の部分は、市町村スポーツ少年団本部で、署名押印をお願いします。</t>
  </si>
  <si>
    <t>（</t>
  </si>
  <si>
    <t>）市町村スポーツ少年団本部</t>
  </si>
  <si>
    <t>本部長</t>
  </si>
  <si>
    <t>申込みいたします。</t>
  </si>
  <si>
    <t>登録団員を申し込みます。</t>
  </si>
  <si>
    <t>ふくっ子</t>
  </si>
  <si>
    <t>シュエット　</t>
  </si>
  <si>
    <t>申込み責任者とスポーツ少年団本部長の押印をして下さい。</t>
  </si>
  <si>
    <t>篠田　航希</t>
  </si>
  <si>
    <t>中村　啓人</t>
  </si>
  <si>
    <t>ﾊﾗﾀﾞ　ﾐｽﾞｷ</t>
  </si>
  <si>
    <t>ﾔｽﾀﾞ ﾒｲ</t>
  </si>
  <si>
    <t>ﾜﾀﾅﾍﾞ ﾋﾛｷ</t>
  </si>
  <si>
    <t>繁田　真拓</t>
  </si>
  <si>
    <t>ﾊﾝﾀﾞ ﾏﾋﾛ</t>
  </si>
  <si>
    <t>秋田　真良</t>
  </si>
  <si>
    <t>ｱｷﾀ ﾏｵ</t>
  </si>
  <si>
    <t>保井　禅</t>
  </si>
  <si>
    <t>ﾔｽｲ ｾﾞﾝ</t>
  </si>
  <si>
    <t>野津　樹輝</t>
  </si>
  <si>
    <t>美濃　直弥</t>
  </si>
  <si>
    <t>ﾐﾉ ﾅｵﾔ</t>
  </si>
  <si>
    <t>木村　啓運</t>
  </si>
  <si>
    <t>ｷﾑﾗ ｹｲｳﾝ</t>
  </si>
  <si>
    <t>石光　知季</t>
  </si>
  <si>
    <t>ｲｼﾐﾂ ﾄﾓｷ</t>
  </si>
  <si>
    <t>阿波　寛一</t>
  </si>
  <si>
    <t>ｱﾜ ｶﾝｲﾁ</t>
  </si>
  <si>
    <t>白石　祐貴</t>
  </si>
  <si>
    <t>ｼﾗｲｼ ﾕｳｷ</t>
  </si>
  <si>
    <t>ひらちゅうランニングクラブJR</t>
  </si>
  <si>
    <t>柳井陸スポ</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</si>
  <si>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001山陸スポ小選手権申込.xsl）を下記のメールアドレスに送付する。
郵送先
〒753-0815
山口県山口市維新公園4丁目4番　維新百年記念公園陸上競技場内
山口陸上競技協会事務局
メールアドレス : yaafentry@yaaf.jp</t>
  </si>
  <si>
    <t>曲谷　咲希</t>
  </si>
  <si>
    <t>松尾　紗莉愛</t>
  </si>
  <si>
    <t>山田　菜々美</t>
  </si>
  <si>
    <t>森田　凛華</t>
  </si>
  <si>
    <t>岩田　まりん</t>
  </si>
  <si>
    <t>ｲﾜﾀ ﾏﾘﾝ</t>
  </si>
  <si>
    <t>吉岡　光彩</t>
  </si>
  <si>
    <t>ﾖｼｵｶ ﾋｶﾙ</t>
  </si>
  <si>
    <t>加藤　心々菜</t>
  </si>
  <si>
    <t>ｶﾄｳ ｺｺﾅ</t>
  </si>
  <si>
    <t>白井　麻央</t>
  </si>
  <si>
    <t>ｼﾗｲ ﾏｵ</t>
  </si>
  <si>
    <t>原田　歩未</t>
  </si>
  <si>
    <t>ﾊﾗﾀﾞ ｱﾕﾐ</t>
  </si>
  <si>
    <t>高林　恋</t>
  </si>
  <si>
    <t>ﾀｶﾊﾞﾔｼ ﾚﾝ</t>
  </si>
  <si>
    <t>徳留　葵</t>
  </si>
  <si>
    <t>ﾄｸﾄﾞﾒ ｱｵｲ</t>
  </si>
  <si>
    <t>ﾆｼﾉ ﾅﾂﾐ</t>
  </si>
  <si>
    <t>浄福　柚希</t>
  </si>
  <si>
    <t>ｼﾞｮｳﾌｸ ﾕｽﾞｷ</t>
  </si>
  <si>
    <t>吉村　みづき</t>
  </si>
  <si>
    <t>ﾖｼﾑﾗ ﾐﾂﾞｷ</t>
  </si>
  <si>
    <t>岡田　望</t>
  </si>
  <si>
    <t>ｵｶﾀﾞ ﾉｿﾞﾐ</t>
  </si>
  <si>
    <t>中野　朱理</t>
  </si>
  <si>
    <t>ﾅｶﾉ ｱｶﾘ</t>
  </si>
  <si>
    <t>宮木　優愛</t>
  </si>
  <si>
    <t>ﾐﾔｷﾞ ﾕｳｱ</t>
  </si>
  <si>
    <t>中村　夕璃</t>
  </si>
  <si>
    <t>ﾅｶﾑﾗ ﾕﾘ</t>
  </si>
  <si>
    <t>藤野　すず</t>
  </si>
  <si>
    <t>ﾌｼﾞﾉ ｽｽﾞ</t>
  </si>
  <si>
    <t>杉村　優綺</t>
  </si>
  <si>
    <t>ｽｷﾞﾑﾗ ﾕｷ</t>
  </si>
  <si>
    <t>村岡　里紗</t>
  </si>
  <si>
    <t>ﾑﾗｵｶ ﾘｻ</t>
  </si>
  <si>
    <t>大田　愛美</t>
  </si>
  <si>
    <t>ｵｵﾀ ﾏﾅﾐ</t>
  </si>
  <si>
    <t>宮本　夏光</t>
  </si>
  <si>
    <t>ﾐﾔﾓﾄ ﾅﾂﾐ</t>
  </si>
  <si>
    <t>ｻﾄ ｱｵｲ</t>
  </si>
  <si>
    <t>ﾏｶﾞﾀﾆ ｻｷ</t>
  </si>
  <si>
    <t>ﾏﾂｵ ｻﾘｱ</t>
  </si>
  <si>
    <t>ﾔﾏﾀﾞ ﾅﾅﾐ</t>
  </si>
  <si>
    <t>ﾓﾘﾀ ﾘﾝｶ</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</si>
  <si>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</si>
  <si>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</si>
  <si>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</si>
  <si>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</si>
  <si>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</si>
  <si>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</si>
  <si>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</si>
  <si>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</si>
  <si>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</si>
  <si>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</si>
  <si>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</si>
  <si>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</si>
  <si>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</si>
  <si>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</si>
  <si>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</si>
  <si>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</si>
  <si>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</si>
  <si>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</si>
  <si>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</si>
  <si>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</si>
  <si>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1000m</t>
  </si>
  <si>
    <t>走幅跳</t>
  </si>
  <si>
    <t>4×100mR</t>
  </si>
  <si>
    <t>100m</t>
  </si>
  <si>
    <t>例　12.45</t>
  </si>
  <si>
    <t>例　4m12</t>
  </si>
  <si>
    <t>800m</t>
  </si>
  <si>
    <t>所属</t>
  </si>
  <si>
    <t>4×100mR</t>
  </si>
  <si>
    <t>男子4×100mRチーム数</t>
  </si>
  <si>
    <t>女子4×100mRチーム数</t>
  </si>
  <si>
    <t>氏名</t>
  </si>
  <si>
    <t>チーム</t>
  </si>
  <si>
    <t>A</t>
  </si>
  <si>
    <t>B</t>
  </si>
  <si>
    <t>C</t>
  </si>
  <si>
    <t>リレーのオーダーを入力してください。</t>
  </si>
  <si>
    <t>所属情報を入力してください。</t>
  </si>
  <si>
    <t>印刷されたシートを山口陸上競技会事務局に送付する。</t>
  </si>
  <si>
    <t>保存したファイルをメールで送付する。</t>
  </si>
  <si>
    <t>yaafentry@yaaf.jp</t>
  </si>
  <si>
    <t>大会申し込み方法</t>
  </si>
  <si>
    <t>Boyシート・Girlシートに選手・出場種目等を入力して下さい。</t>
  </si>
  <si>
    <t>下の印刷保存ボタンを押して印刷と保存をします。</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</si>
  <si>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</si>
  <si>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</si>
  <si>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</si>
  <si>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</si>
  <si>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</si>
  <si>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本ファイルの使い方</t>
  </si>
  <si>
    <t>マクロを動かすためのExcelの設定：</t>
  </si>
  <si>
    <t>JAC岩国スポーツ少年団</t>
  </si>
  <si>
    <t>JAC岩国</t>
  </si>
  <si>
    <t>ゆうスポーツクラブ陸上少年団</t>
  </si>
  <si>
    <t>ゆう陸スポ</t>
  </si>
  <si>
    <t>平生陸上スポーツ少年団</t>
  </si>
  <si>
    <t>平生陸スポ</t>
  </si>
  <si>
    <t>光市陸上スポーツ少年団</t>
  </si>
  <si>
    <t>光スポ少</t>
  </si>
  <si>
    <t>YAMAGUCHIジュニアアスリートアカデミー</t>
  </si>
  <si>
    <t>アカデミー</t>
  </si>
  <si>
    <t>下松東陽陸上クラブ</t>
  </si>
  <si>
    <t>下松東陽ク</t>
  </si>
  <si>
    <t>奇兵隊</t>
  </si>
  <si>
    <t>久米陸上スポーツ少年団</t>
  </si>
  <si>
    <t>久米陸スポ</t>
  </si>
  <si>
    <t>戸田陸上クラブ</t>
  </si>
  <si>
    <t>戸田陸上</t>
  </si>
  <si>
    <t>桜木陸上スポーツ少年団</t>
  </si>
  <si>
    <t>桜木陸スポ</t>
  </si>
  <si>
    <t>徳山RCコネットスポーツ少年団</t>
  </si>
  <si>
    <t>徳山コネット</t>
  </si>
  <si>
    <t>周南ＪＡＣ</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</si>
  <si>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</si>
  <si>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</si>
  <si>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</si>
  <si>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</si>
  <si>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</si>
  <si>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</si>
  <si>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</si>
  <si>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</si>
  <si>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</si>
  <si>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</si>
  <si>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</si>
  <si>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山口市陸上競技スポーツ少年団</t>
  </si>
  <si>
    <t>山口陸スポ</t>
  </si>
  <si>
    <t>山口ＦＳＬ</t>
  </si>
  <si>
    <t>山口アスリートクラブ</t>
  </si>
  <si>
    <t>山口・AC</t>
  </si>
  <si>
    <t>藤山陸上教室</t>
  </si>
  <si>
    <t>藤山陸上</t>
  </si>
  <si>
    <t>山陽レッツ・ランニング</t>
  </si>
  <si>
    <t>山陽レッツ</t>
  </si>
  <si>
    <t>アスリートクラブ　小野田</t>
  </si>
  <si>
    <t>AC小野田</t>
  </si>
  <si>
    <t>美祢陸上スポーツ少年団</t>
  </si>
  <si>
    <t>美祢陸スポ</t>
  </si>
  <si>
    <t>嘉万陸上スポーツ少年団</t>
  </si>
  <si>
    <t>嘉万陸スポ</t>
  </si>
  <si>
    <t>下関陸上スポーツ少年団</t>
  </si>
  <si>
    <t>下関陸スポ</t>
  </si>
  <si>
    <t>豊浦陸上スポーツ少年団</t>
  </si>
  <si>
    <t>豊浦陸上</t>
  </si>
  <si>
    <t>カツミ陸上教室</t>
  </si>
  <si>
    <t>カツミ陸上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</si>
  <si>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</si>
  <si>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</si>
  <si>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</si>
  <si>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</si>
  <si>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</si>
  <si>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</si>
  <si>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</si>
  <si>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</si>
  <si>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</si>
  <si>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</si>
  <si>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</si>
  <si>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</si>
  <si>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</si>
  <si>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</si>
  <si>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No</t>
  </si>
  <si>
    <t>ﾌﾘｶﾞﾅ</t>
  </si>
  <si>
    <t>河田　颯哉</t>
  </si>
  <si>
    <t>ｶﾜﾀ ｿｳﾔ</t>
  </si>
  <si>
    <t>東　勇斗</t>
  </si>
  <si>
    <t>ﾋｶﾞｼ ﾊﾔﾄ</t>
  </si>
  <si>
    <t>松永　尊</t>
  </si>
  <si>
    <t>ﾏﾂﾅｶﾞ ﾀｹﾙ</t>
  </si>
  <si>
    <t>宮部　恭一</t>
  </si>
  <si>
    <t>ﾐﾔﾍﾞ ｷｮｳｲﾁ</t>
  </si>
  <si>
    <t>森重　太雅</t>
  </si>
  <si>
    <t>ﾓﾘｼｹﾞ ﾀｲｶﾞ</t>
  </si>
  <si>
    <t>ﾀﾅｶ ﾊﾙﾄ</t>
  </si>
  <si>
    <t>松村　奏希</t>
  </si>
  <si>
    <t>ﾏﾂﾑﾗ ｿｳｷ</t>
  </si>
  <si>
    <t>ﾜﾀﾅﾍﾞ ﾋｲﾛ</t>
  </si>
  <si>
    <t>海田　奏夢</t>
  </si>
  <si>
    <t>ｶｲﾀ ｶﾅﾑ</t>
  </si>
  <si>
    <t>三浦　瑚右</t>
  </si>
  <si>
    <t>ﾐｳﾗ ｺｳ</t>
  </si>
  <si>
    <t>中村　颯人</t>
  </si>
  <si>
    <t>ﾅｶﾑﾗ ﾊﾔﾄ</t>
  </si>
  <si>
    <t>角田　悠斗</t>
  </si>
  <si>
    <t>ｽﾐﾀﾞ ﾕｳﾄ</t>
  </si>
  <si>
    <t>清水　柾己</t>
  </si>
  <si>
    <t>ｼﾐｽﾞ ﾏｻｷ</t>
  </si>
  <si>
    <t>形部　要</t>
  </si>
  <si>
    <t>ｷﾞｮｳﾌﾞ ｶﾅﾒ</t>
  </si>
  <si>
    <t>ｸﾜｼﾞﾏ ﾖｼｷ</t>
  </si>
  <si>
    <t>河村　拓真</t>
  </si>
  <si>
    <t>ｶﾜﾑﾗ ﾀｸﾏ</t>
  </si>
  <si>
    <t>末永　悠貴</t>
  </si>
  <si>
    <t>ｽｴﾅｶﾞ ﾕｳｷ</t>
  </si>
  <si>
    <t>藤井　爽介</t>
  </si>
  <si>
    <t>ﾌｼﾞｲ ｿｳｽｹ</t>
  </si>
  <si>
    <t>石光　浩之</t>
  </si>
  <si>
    <t>ｲｼﾐﾂ ﾋﾛﾕｷ</t>
  </si>
  <si>
    <t>三浦　悠斗</t>
  </si>
  <si>
    <t>ﾐｳﾗ ﾕｳﾄ</t>
  </si>
  <si>
    <t>橋本　知昊</t>
  </si>
  <si>
    <t>ﾊｼﾓﾄ ﾁｿﾗ</t>
  </si>
  <si>
    <t>藤川　昂大</t>
  </si>
  <si>
    <t>ﾌｼﾞｶﾜ ｺｳﾀ</t>
  </si>
  <si>
    <t>牛見　悠真</t>
  </si>
  <si>
    <t>ｳｼﾐ ﾕｳﾏ</t>
  </si>
  <si>
    <t>松元　宙</t>
  </si>
  <si>
    <t>ﾏﾂﾓﾄ ｿﾗ</t>
  </si>
  <si>
    <t>山崎　颯也</t>
  </si>
  <si>
    <t>ﾔﾏｻｷ ﾌｳﾔ</t>
  </si>
  <si>
    <t>宮本　琉徠</t>
  </si>
  <si>
    <t>ﾐﾔﾓﾄ ﾙｲ</t>
  </si>
  <si>
    <t>浜部　誠志朗</t>
  </si>
  <si>
    <t>ﾊﾏﾍﾞ ｾｲｼﾛｳ</t>
  </si>
  <si>
    <t>加藤　秀弥</t>
  </si>
  <si>
    <t>ｶﾄｳ ﾋﾃﾞﾔ</t>
  </si>
  <si>
    <t>後藤　正和</t>
  </si>
  <si>
    <t>ｺﾞﾄｳ ﾏｻｶｽﾞ</t>
  </si>
  <si>
    <t>青木　水南</t>
  </si>
  <si>
    <t>ｱｵｷ ﾐﾅﾐ</t>
  </si>
  <si>
    <t>秋本　光輝</t>
  </si>
  <si>
    <t>ｱｷﾓﾄ ﾐﾂｷ</t>
  </si>
  <si>
    <t>国本　力</t>
  </si>
  <si>
    <t>ｸﾆﾓﾄ ﾁｶﾗ</t>
  </si>
  <si>
    <t>松鶴　琉都</t>
  </si>
  <si>
    <t>ﾏﾂﾂﾙ ﾘｭｳﾄ</t>
  </si>
  <si>
    <t>渡辺　栞音</t>
  </si>
  <si>
    <t>ﾜﾀﾅﾍﾞ ｶｲ</t>
  </si>
  <si>
    <t>木本　春馬</t>
  </si>
  <si>
    <t>ｷﾓﾄ ﾊﾙﾏ</t>
  </si>
  <si>
    <t>大原　蓮</t>
  </si>
  <si>
    <t>ｵｵﾊﾗ ﾚﾝ</t>
  </si>
  <si>
    <t>野原　雅人</t>
  </si>
  <si>
    <t>ﾉﾊﾗ ﾏｻﾄ</t>
  </si>
  <si>
    <t xml:space="preserve"> ｼﾉﾀﾞ ｺｳｷ</t>
  </si>
  <si>
    <t xml:space="preserve"> ﾅｶﾑﾗ ｹｲﾄ</t>
  </si>
  <si>
    <t>室園　康太</t>
  </si>
  <si>
    <t>大呑　歩夢</t>
  </si>
  <si>
    <t>小笹　葵空</t>
  </si>
  <si>
    <t>三輪　悠真</t>
  </si>
  <si>
    <t>舩越　夢斗</t>
  </si>
  <si>
    <t>阿武　和尊</t>
  </si>
  <si>
    <t>ｱﾝﾉ ｶｽﾞﾀｶ</t>
  </si>
  <si>
    <t>清本　快</t>
  </si>
  <si>
    <t>ｷﾖﾓﾄ ｶｲ</t>
  </si>
  <si>
    <t>濱田　桜生</t>
  </si>
  <si>
    <t>ﾊﾏﾀﾞ ｵｳｷ</t>
  </si>
  <si>
    <t>前村　一颯</t>
  </si>
  <si>
    <t>ﾏｴﾑﾗ ｲﾌﾞｷ</t>
  </si>
  <si>
    <t>西本　大樹</t>
  </si>
  <si>
    <t>ﾆｼﾓﾄ ﾀﾞｲｷ</t>
  </si>
  <si>
    <t>川尻　大貴</t>
  </si>
  <si>
    <t>ｶﾜｼﾞﾘ ﾀﾞｲｷ</t>
  </si>
  <si>
    <t>三木　義之</t>
  </si>
  <si>
    <t>ﾐｷ ﾖｼﾕｷ</t>
  </si>
  <si>
    <t>和田　凌駕</t>
  </si>
  <si>
    <t>ﾜﾀﾞ ﾘｮｳｶﾞ</t>
  </si>
  <si>
    <t>小山　慎吾</t>
  </si>
  <si>
    <t>ｺﾔﾏ ｼﾝｺﾞ</t>
  </si>
  <si>
    <t>西平　将也</t>
  </si>
  <si>
    <t>ﾆｼﾋﾗ ﾏｻﾔ</t>
  </si>
  <si>
    <t>兒玉　憲衡</t>
  </si>
  <si>
    <t>ｺﾀﾞﾏ ﾉﾘﾋﾗ</t>
  </si>
  <si>
    <t>ｻﾄｳ ﾕｳｷ</t>
  </si>
  <si>
    <t>有井　彰吾</t>
  </si>
  <si>
    <t>ｱﾘｲ ｼｮｳｺﾞ</t>
  </si>
  <si>
    <t>廣田　陸斗</t>
  </si>
  <si>
    <t>ﾋﾛﾀ ﾘｸﾄ</t>
  </si>
  <si>
    <t>中村　亮太朗</t>
  </si>
  <si>
    <t>ﾅｶﾑﾗ ﾘｮｳﾀﾛｳ</t>
  </si>
  <si>
    <t>尾崎　玲士</t>
  </si>
  <si>
    <t>ｵｻﾞｷ ﾚｲｼﾞ</t>
  </si>
  <si>
    <t>白井　凌也</t>
  </si>
  <si>
    <t>ｼﾗｲ ﾘｮｳﾔ</t>
  </si>
  <si>
    <t>津村　凛太朗</t>
  </si>
  <si>
    <t>ﾂﾑﾗ ﾘﾝﾀﾛｳ</t>
  </si>
  <si>
    <t>平川　幸一郎</t>
  </si>
  <si>
    <t>ﾋﾗｶﾜ ｺｳｲﾁﾛｳ</t>
  </si>
  <si>
    <t>高橋　一颯</t>
  </si>
  <si>
    <t>ﾀｶﾊｼ ｲｯｿｳ</t>
  </si>
  <si>
    <t>岩本　新史</t>
  </si>
  <si>
    <t>ｲﾜﾓﾄ ｱﾗｼ</t>
  </si>
  <si>
    <t/>
  </si>
  <si>
    <t>周陽体育振興会子ども陸上部</t>
  </si>
  <si>
    <t>富田西陸上教室</t>
  </si>
  <si>
    <t>一力陸上</t>
  </si>
  <si>
    <t>くらかけ陸上少年隊</t>
  </si>
  <si>
    <t>愛宕山アスレチッククラブ</t>
  </si>
  <si>
    <t>富田西陸上</t>
  </si>
  <si>
    <t>くらかけ隊</t>
  </si>
  <si>
    <t>愛宕山AC</t>
  </si>
  <si>
    <t>氏名</t>
  </si>
  <si>
    <t>学年</t>
  </si>
  <si>
    <t>安達　央深</t>
  </si>
  <si>
    <t>弘中　岳</t>
  </si>
  <si>
    <t>芝山　大祐</t>
  </si>
  <si>
    <t>ｼﾊﾞﾔﾏ　ﾀﾞｲｽｹ</t>
  </si>
  <si>
    <t>倉重　晴一</t>
  </si>
  <si>
    <t>ｸﾗｼｹﾞ　ﾊﾙｲﾁ</t>
  </si>
  <si>
    <t>齊藤　大翔</t>
  </si>
  <si>
    <t>津秋　和奏</t>
  </si>
  <si>
    <t>吉國　翠</t>
  </si>
  <si>
    <t>ﾖｼｸﾆ　ｱｷﾗ</t>
  </si>
  <si>
    <t>松林　元気</t>
  </si>
  <si>
    <t>ﾏﾂﾊﾞﾔｼ　ｹﾞﾝｷ</t>
  </si>
  <si>
    <t>磯本　駿</t>
  </si>
  <si>
    <t>ｲｿﾓﾄ　ｼｭﾝ</t>
  </si>
  <si>
    <t>池本　大珠</t>
  </si>
  <si>
    <t>ｲｹﾓﾄ　ﾀｲｼﾞｭ</t>
  </si>
  <si>
    <t>藤井　翔空</t>
  </si>
  <si>
    <t>ﾌｼﾞｲ　ﾄｱ</t>
  </si>
  <si>
    <t>森重　友雅</t>
  </si>
  <si>
    <t>ﾓﾘｼｹﾞ　ﾕｳｶﾞ</t>
  </si>
  <si>
    <t>吉武　航平</t>
  </si>
  <si>
    <t>ﾖｼﾀｹ　ｺｳﾍｲ</t>
  </si>
  <si>
    <t>布施　敦紀</t>
  </si>
  <si>
    <t>ﾌｾ　ｱﾂｷ</t>
  </si>
  <si>
    <t>横山　幸太郎</t>
  </si>
  <si>
    <t>ﾖｺﾔﾏ　ｺｳﾀﾛｳ</t>
  </si>
  <si>
    <t>萱野　晴也</t>
  </si>
  <si>
    <t>ｶﾔﾉ ﾊﾙﾔ</t>
  </si>
  <si>
    <t>渡邉　　晴太朗</t>
  </si>
  <si>
    <t>ﾜﾀﾅﾍﾞ ﾊﾙﾀﾛｳ</t>
  </si>
  <si>
    <t>大薗　蓮</t>
  </si>
  <si>
    <t>ｵｵｿﾞﾉ　ﾚﾝ</t>
  </si>
  <si>
    <t>ｾﾔﾏ　ﾅｵﾌﾐ</t>
  </si>
  <si>
    <t>ｶﾄｳ ﾐｽﾞｷ</t>
  </si>
  <si>
    <t>ﾌｼﾞﾖｼ　ｺｳ</t>
  </si>
  <si>
    <t>ｷﾄｳ　ﾕｳｷ</t>
  </si>
  <si>
    <t>西　碧斗</t>
  </si>
  <si>
    <t>ﾆｼ ｱｵﾄ</t>
  </si>
  <si>
    <t>椿　裕人</t>
  </si>
  <si>
    <t>野津　航輝</t>
  </si>
  <si>
    <t>鵜澤　拓真</t>
  </si>
  <si>
    <t>ｷﾑﾗ　ｱﾕﾑ</t>
  </si>
  <si>
    <t>美輪　空人</t>
  </si>
  <si>
    <t>ﾐﾜ ｿﾗﾄ</t>
  </si>
  <si>
    <t>西田　隼人</t>
  </si>
  <si>
    <t>ﾆｼﾀﾞ　ﾊﾔﾄ</t>
  </si>
  <si>
    <t>藤本　航輔</t>
  </si>
  <si>
    <t>ﾌｼﾞﾓﾄ ｺｳｽｹ</t>
  </si>
  <si>
    <t>山口　大樹</t>
  </si>
  <si>
    <t>岩神　咲哉</t>
  </si>
  <si>
    <t>ｲﾜｶﾐ ｻｸﾔ</t>
  </si>
  <si>
    <t>藤井　颯大</t>
  </si>
  <si>
    <t>ﾌｼﾞｲ ｿｳﾀ</t>
  </si>
  <si>
    <t>岩城　隼人</t>
  </si>
  <si>
    <t>ｲﾜｷ ﾊﾔﾄ</t>
  </si>
  <si>
    <t>林　りお</t>
  </si>
  <si>
    <t>ﾊﾔｼ ﾘｵ</t>
  </si>
  <si>
    <t>原田　柾樹</t>
  </si>
  <si>
    <t>ﾊﾗﾀﾞ ﾏｻｷ</t>
  </si>
  <si>
    <t>石田　悠真</t>
  </si>
  <si>
    <t>ｲｼﾀﾞ　ﾕｳﾏ</t>
  </si>
  <si>
    <t>高井　秀</t>
  </si>
  <si>
    <t>ﾀｶｲ　ｼｭｳ</t>
  </si>
  <si>
    <t>浅田　一紗</t>
  </si>
  <si>
    <t>ｱｻﾀﾞ ｲｯｻ</t>
  </si>
  <si>
    <t>ﾅｶﾞﾄ　ｹｲﾀ</t>
  </si>
  <si>
    <t>野村 倫</t>
  </si>
  <si>
    <t>ﾉﾑﾗ ﾘﾝ</t>
  </si>
  <si>
    <t>三森　太陽</t>
  </si>
  <si>
    <t>ﾐﾓﾘ　ﾀｲﾖｳ</t>
  </si>
  <si>
    <t>阿武　輝幸</t>
  </si>
  <si>
    <t>ｱﾝﾉ ﾃﾙﾕｷ</t>
  </si>
  <si>
    <t>ｷﾑﾗ　ﾕｳﾄ</t>
  </si>
  <si>
    <t>ｺﾔﾏ ｿｳｽｹ</t>
  </si>
  <si>
    <t>泉　櫻太</t>
  </si>
  <si>
    <t>ｲｽﾞﾐ ｵｳﾀ</t>
  </si>
  <si>
    <t>原田　音</t>
  </si>
  <si>
    <t>ﾊﾗﾀﾞ ｵﾄ</t>
  </si>
  <si>
    <t>ｲｼｶﾜ ｷｮｳﾔ</t>
  </si>
  <si>
    <t>ｽｴﾄﾞﾐ　ｺｳｷ</t>
  </si>
  <si>
    <t>淺田　一翔</t>
  </si>
  <si>
    <t>ｱｻﾀﾞ　ｶｽﾞﾄ</t>
  </si>
  <si>
    <t>大西　虹羽</t>
  </si>
  <si>
    <t>ｵｵﾆｼ　ｺｳ</t>
  </si>
  <si>
    <t>岡本　真之</t>
  </si>
  <si>
    <t>ｵｶﾓﾄ　ﾏｻﾕｷ</t>
  </si>
  <si>
    <t>森河　啓介</t>
  </si>
  <si>
    <t>大浜　悠生</t>
  </si>
  <si>
    <t>三輪　隼鷹</t>
  </si>
  <si>
    <t>金光　日々人</t>
  </si>
  <si>
    <t>ｶﾈﾐﾂ ﾋﾋﾞﾄ</t>
  </si>
  <si>
    <t>西野　旺芽</t>
  </si>
  <si>
    <t>藤田　陽音</t>
  </si>
  <si>
    <t>安藤　慧心</t>
  </si>
  <si>
    <t>ｱﾝﾄﾞｳ ｹｲｼﾝ</t>
  </si>
  <si>
    <t>大亀　幸志朗</t>
  </si>
  <si>
    <t>吉岡　准</t>
  </si>
  <si>
    <t>ﾖｼｵｶ　ｼﾞｭﾝ</t>
  </si>
  <si>
    <t>上田　崇剛</t>
  </si>
  <si>
    <t>ｳｴﾀﾞ ｿｳｺﾞ</t>
  </si>
  <si>
    <t>藤井　瑞貴</t>
  </si>
  <si>
    <t>ﾌｼﾞｲ ﾐｽﾞｷ</t>
  </si>
  <si>
    <t>伊藤　隆悟</t>
  </si>
  <si>
    <t>ｲﾄｳ ﾘｭｳｺﾞ</t>
  </si>
  <si>
    <t>藤井　健太朗</t>
  </si>
  <si>
    <t>ﾌｼﾞｲ ｹﾝﾀﾛｳ</t>
  </si>
  <si>
    <t>松永　樹軌</t>
  </si>
  <si>
    <t>ﾏﾂﾅｶﾞ ﾀﾂｷ</t>
  </si>
  <si>
    <t>田中　大基</t>
  </si>
  <si>
    <t>ﾀﾅｶ　ﾀﾞｲｷ</t>
  </si>
  <si>
    <r>
      <rPr>
        <sz val="11"/>
        <rFont val="ＭＳ ゴシック"/>
        <family val="3"/>
      </rPr>
      <t>桑嶋　慶輝</t>
    </r>
  </si>
  <si>
    <t>木倉　正都</t>
  </si>
  <si>
    <t>ｷｸﾗ ﾏｻﾄ</t>
  </si>
  <si>
    <t>大井　翔太</t>
  </si>
  <si>
    <t>ｵｵｲ　ｼｮｳﾀ</t>
  </si>
  <si>
    <t>辻畑　克憲</t>
  </si>
  <si>
    <t>ﾂｼﾞﾊﾀ ｶﾂﾉﾘ</t>
  </si>
  <si>
    <t>吉本　大輝</t>
  </si>
  <si>
    <t>ﾖｼﾓﾄ　ﾀｲｷ</t>
  </si>
  <si>
    <t>田中　大地</t>
  </si>
  <si>
    <t>ﾀﾅｶ ﾀﾞｲﾁ</t>
  </si>
  <si>
    <t>尾上　蒼馬</t>
  </si>
  <si>
    <t>ｵﾉｳｴ ｿｳﾏ</t>
  </si>
  <si>
    <t>河野　武颯</t>
  </si>
  <si>
    <t>ｺｳﾉ ﾀｹｶｾﾞ</t>
  </si>
  <si>
    <t>高松　陸</t>
  </si>
  <si>
    <t>ﾀｶﾏﾂ　ﾘｸ</t>
  </si>
  <si>
    <t>白石　裕翔</t>
  </si>
  <si>
    <t>ｼﾗｲｼ　ﾕｳﾄ</t>
  </si>
  <si>
    <t>町田　幸之輔　</t>
  </si>
  <si>
    <t>吉村　拓馬</t>
  </si>
  <si>
    <t>石丸　佳人</t>
  </si>
  <si>
    <t>北本　千翔</t>
  </si>
  <si>
    <t>ｷﾀﾓﾄ ｶｽﾞﾄ</t>
  </si>
  <si>
    <t>藤谷　仁樹</t>
  </si>
  <si>
    <t>田坂　亮裕</t>
  </si>
  <si>
    <t>齋藤　兼続</t>
  </si>
  <si>
    <t>ｻｲﾄｳ ｶﾈﾂｸﾞ</t>
  </si>
  <si>
    <t>久保　成寛</t>
  </si>
  <si>
    <t>山野　輝弥</t>
  </si>
  <si>
    <t>服部　航汰</t>
  </si>
  <si>
    <t>ﾊｯﾄﾘ ｺｳﾀ</t>
  </si>
  <si>
    <t>山田　涼聖</t>
  </si>
  <si>
    <t>ﾔﾏﾀﾞ　ﾘｮｳｾｲ</t>
  </si>
  <si>
    <t>淺井　藍人</t>
  </si>
  <si>
    <t>ｱｻｲ ｱｲﾄ</t>
  </si>
  <si>
    <t>今井　綜汰朗</t>
  </si>
  <si>
    <t>ｲﾏｲ ｿｳﾀﾛｳ</t>
  </si>
  <si>
    <t>上田　海翔</t>
  </si>
  <si>
    <t>ｳｴﾀﾞ ｶｲﾄ</t>
  </si>
  <si>
    <t>野村　洋太</t>
  </si>
  <si>
    <t>ﾉﾑﾗ　ﾖｳﾀ</t>
  </si>
  <si>
    <t>竹下　宗佑</t>
  </si>
  <si>
    <t>ﾀｹｼﾀ ｿｳｽｹ</t>
  </si>
  <si>
    <t>小倉翔太</t>
  </si>
  <si>
    <t>ｵｸﾞﾗｼｮｳﾀ</t>
  </si>
  <si>
    <t>宮川　倫空</t>
  </si>
  <si>
    <t>髙林　颯太</t>
  </si>
  <si>
    <t>ﾀｶﾊﾞﾔｼ　ｿｳﾀ</t>
  </si>
  <si>
    <t>北田　匠</t>
  </si>
  <si>
    <t>川越　唯汰</t>
  </si>
  <si>
    <t>ｶﾜｺﾞｴ ﾕｲﾀ</t>
  </si>
  <si>
    <t>葉山　浬夢</t>
  </si>
  <si>
    <t>ﾊﾔﾏ ﾘﾑ</t>
  </si>
  <si>
    <t>平岡　智和</t>
  </si>
  <si>
    <t>ﾋﾗｵｶ ﾄﾓｶｽﾞ</t>
  </si>
  <si>
    <t>岡本　十和</t>
  </si>
  <si>
    <t>ｵｶﾓﾄ ﾄﾜ</t>
  </si>
  <si>
    <t>三浦　陽斗</t>
  </si>
  <si>
    <t>ﾐｳﾗ ﾊﾙﾄ</t>
  </si>
  <si>
    <t>林　真樹斗</t>
  </si>
  <si>
    <t>ﾊﾔｼ ﾏｷﾄ</t>
  </si>
  <si>
    <t>大田　優心</t>
  </si>
  <si>
    <t>山川　凌仁</t>
  </si>
  <si>
    <t>鵜原　正導</t>
  </si>
  <si>
    <t>林　　晃司</t>
  </si>
  <si>
    <t>高木　悠斗</t>
  </si>
  <si>
    <t>長村　爽志</t>
  </si>
  <si>
    <t>ﾅｶﾞﾑﾗ　ｿｳｼ</t>
  </si>
  <si>
    <t>舩越　拓道</t>
  </si>
  <si>
    <t>田中　元翔</t>
  </si>
  <si>
    <t>ｵｵｸﾞﾚ　ｼｮｳﾏ</t>
  </si>
  <si>
    <t>ｲﾉｳｴ　ｶｲﾄ</t>
  </si>
  <si>
    <t>沼野　朔歩</t>
  </si>
  <si>
    <t>ﾇﾏﾉ ｻｸﾄ</t>
  </si>
  <si>
    <t>末次　幸一郎</t>
  </si>
  <si>
    <t>ｽｴﾂｸﾞ  ｺｳｲﾁﾛｳ</t>
  </si>
  <si>
    <t>桐谷　承輔</t>
  </si>
  <si>
    <t>森重　迅翔</t>
  </si>
  <si>
    <t>ﾓﾘｼｹﾞ　ﾊﾔﾄ</t>
  </si>
  <si>
    <t>大野　航希</t>
  </si>
  <si>
    <t>ｵｵﾉ　ｺｳｷ</t>
  </si>
  <si>
    <t>中村　　隼</t>
  </si>
  <si>
    <t>金田　昂大</t>
  </si>
  <si>
    <t>亀山　陽生</t>
  </si>
  <si>
    <t>ｶﾒﾔﾏ　ﾊﾙｷ</t>
  </si>
  <si>
    <t>林　大治郎</t>
  </si>
  <si>
    <t>小倉　悠太</t>
  </si>
  <si>
    <t>ｵｸﾞﾗ　ﾕｳﾀ</t>
  </si>
  <si>
    <t>ﾀｷｶﾞﾜ　ｱｵｲ</t>
  </si>
  <si>
    <t>曲谷　律希</t>
  </si>
  <si>
    <t>井上　照仁</t>
  </si>
  <si>
    <t>ｲﾉｳｴ　ﾃﾙﾋﾄ</t>
  </si>
  <si>
    <t>宮本　祥多</t>
  </si>
  <si>
    <t>ﾐﾔﾓﾄ　ｼｮｳﾀ</t>
  </si>
  <si>
    <t>吉岡　倫央</t>
  </si>
  <si>
    <t>ﾖｼｵｶ ﾘｵ</t>
  </si>
  <si>
    <t>ﾀｶｷﾞ ｲﾂｷ</t>
  </si>
  <si>
    <t>堀田　翔綺</t>
  </si>
  <si>
    <t>上田　遥斗</t>
  </si>
  <si>
    <t>ｳｴﾀﾞ ﾊﾙﾄ</t>
  </si>
  <si>
    <t>中村　虹輝</t>
  </si>
  <si>
    <t>ﾅｶﾑﾗ ｺｳｷ</t>
  </si>
  <si>
    <t>野間　曳司</t>
  </si>
  <si>
    <t>小松　晴之介</t>
  </si>
  <si>
    <t>ﾅｶｼﾏ ﾙｲ</t>
  </si>
  <si>
    <t>山口　滉斗</t>
  </si>
  <si>
    <t>池松　和季</t>
  </si>
  <si>
    <t>長村　亮摩</t>
  </si>
  <si>
    <t>ﾅｶﾞﾑﾗ　ﾘｮｳﾏ</t>
  </si>
  <si>
    <t>久保　尊寛</t>
  </si>
  <si>
    <r>
      <t>貞久　綾</t>
    </r>
    <r>
      <rPr>
        <sz val="11"/>
        <color indexed="10"/>
        <rFont val="ＭＳ Ｐゴシック"/>
        <family val="3"/>
      </rPr>
      <t>汰</t>
    </r>
  </si>
  <si>
    <t>矢野　皓也</t>
  </si>
  <si>
    <t>齋藤　大河</t>
  </si>
  <si>
    <t>ｻｲﾄｳ ﾀｲｶﾞ</t>
  </si>
  <si>
    <t>竹中　宣里</t>
  </si>
  <si>
    <t>ﾀｹﾅｶ ｾﾝﾘ</t>
  </si>
  <si>
    <t>松村　碧</t>
  </si>
  <si>
    <t>ﾏﾂﾑﾗ　ｱｵｲ</t>
  </si>
  <si>
    <t>木藤　修</t>
  </si>
  <si>
    <t>ｷﾄｳ ｼｭｳ</t>
  </si>
  <si>
    <t>伊豆元 涼晴</t>
  </si>
  <si>
    <t>ｲｽﾞﾓﾄ　ﾘｮｳｾｲ</t>
  </si>
  <si>
    <t>柏田　瑛人</t>
  </si>
  <si>
    <t>ｶｼﾜﾀ　ﾞｴｲﾄ</t>
  </si>
  <si>
    <t>山方　遥翔</t>
  </si>
  <si>
    <t>ﾔﾏｶﾞﾀ　 ﾊﾙﾄ</t>
  </si>
  <si>
    <t>石川　颯人</t>
  </si>
  <si>
    <t>室本　陽向</t>
  </si>
  <si>
    <t>ﾑﾛﾓﾄ ﾋﾅﾀ</t>
  </si>
  <si>
    <t>山本　凛</t>
  </si>
  <si>
    <t>ﾔﾏﾓﾄ ﾘﾝ</t>
  </si>
  <si>
    <t>大原　颯太</t>
  </si>
  <si>
    <t>若三　義真</t>
  </si>
  <si>
    <t>ﾜｶﾐ ﾖｼﾏ</t>
  </si>
  <si>
    <t>田中　航太</t>
  </si>
  <si>
    <t>永藤　奏史</t>
  </si>
  <si>
    <t>ﾅｶﾞﾌｼﾞ ｿｳｼ</t>
  </si>
  <si>
    <t>西村　瑞樹</t>
  </si>
  <si>
    <t>ﾆｼﾑﾗ ﾐｽﾞｷ</t>
  </si>
  <si>
    <t>佐藤　凌吾</t>
  </si>
  <si>
    <t>佐藤　暁</t>
  </si>
  <si>
    <t>ｻﾄｳ ｱｷ</t>
  </si>
  <si>
    <t>平岡　知弥</t>
  </si>
  <si>
    <t>宮村　優真</t>
  </si>
  <si>
    <t>ﾐﾔﾑﾗ ﾕｳﾏ</t>
  </si>
  <si>
    <t>入江　絃翔</t>
  </si>
  <si>
    <t>ｲﾘｴ ｹﾞﾝﾄ</t>
  </si>
  <si>
    <t>濵村　咲太</t>
  </si>
  <si>
    <t>三宅　陽太</t>
  </si>
  <si>
    <t>ﾐﾔｹ ﾋﾅﾀ</t>
  </si>
  <si>
    <t>水落　天翔</t>
  </si>
  <si>
    <t>林　奏汰</t>
  </si>
  <si>
    <t>藤重　祷万</t>
  </si>
  <si>
    <t>ﾌｼﾞｼｹﾞ　ﾄｳﾏ</t>
  </si>
  <si>
    <t>津秋　太雅</t>
  </si>
  <si>
    <t>ﾂｱｷ　ﾀｲｶﾞ</t>
  </si>
  <si>
    <t>上野　脩水</t>
  </si>
  <si>
    <t>ｳｴﾉ　ｼｭｳｽｲ</t>
  </si>
  <si>
    <t>石井　海吏</t>
  </si>
  <si>
    <t>久保 奏太</t>
  </si>
  <si>
    <t>ｸﾎﾞ ｿｳﾀ</t>
  </si>
  <si>
    <t>山本　崇温</t>
  </si>
  <si>
    <t>ﾔﾏﾓﾄ ｼｶﾝ</t>
  </si>
  <si>
    <t>和田　灼</t>
  </si>
  <si>
    <t>ﾜﾀﾞ　ｱﾗﾀｶ</t>
  </si>
  <si>
    <t>大石　晃</t>
  </si>
  <si>
    <t>ｵｵｲｼ　ｱｷﾗ</t>
  </si>
  <si>
    <t>井上　皓太</t>
  </si>
  <si>
    <t>ｲﾉｳｴ ｺｳﾀ</t>
  </si>
  <si>
    <t>中村　一翔</t>
  </si>
  <si>
    <t>ﾅｶﾑﾗ ｶｽﾞﾄ</t>
  </si>
  <si>
    <t>石井　翔吏</t>
  </si>
  <si>
    <t>島田　一路</t>
  </si>
  <si>
    <t>ｼﾏﾀﾞ　ﾋﾛ</t>
  </si>
  <si>
    <t>藤井　拓海</t>
  </si>
  <si>
    <t>吉国　奏音</t>
  </si>
  <si>
    <t>内田　佳汰</t>
  </si>
  <si>
    <t>ｳﾁﾀﾞ ｹｲﾀ</t>
  </si>
  <si>
    <t>長岡　心響</t>
  </si>
  <si>
    <t>西村　怜哉</t>
  </si>
  <si>
    <t>ﾆｼﾑﾗ ﾚｲﾔ</t>
  </si>
  <si>
    <t>藤田　哲平</t>
  </si>
  <si>
    <t>玉野　寛汰</t>
  </si>
  <si>
    <t>山木　涼雅</t>
  </si>
  <si>
    <t>ﾔﾏｷ　ﾘｮｳｶﾞ</t>
  </si>
  <si>
    <t>川崎　玲</t>
  </si>
  <si>
    <t>ｶﾜｻｷ　ﾚｲ</t>
  </si>
  <si>
    <t>福永　翔琉</t>
  </si>
  <si>
    <t>ﾌｸﾅｶﾞ　ｶｹﾙ</t>
  </si>
  <si>
    <t>福本　嵩流</t>
  </si>
  <si>
    <t>福田　一輝</t>
  </si>
  <si>
    <t>ﾌｸﾀﾞ　ｲｯｷ</t>
  </si>
  <si>
    <t>大和　心綺</t>
  </si>
  <si>
    <t>ﾔﾏﾄ ｺｱ</t>
  </si>
  <si>
    <t>渕上　尋斗</t>
  </si>
  <si>
    <t>大津　真人</t>
  </si>
  <si>
    <t>ｵｵﾂ ﾏﾅﾄ</t>
  </si>
  <si>
    <t>安廣　大耀</t>
  </si>
  <si>
    <t>藤井　啓太</t>
  </si>
  <si>
    <t>ﾌｼﾞｲ　ｹｲﾀ</t>
  </si>
  <si>
    <t>廣瀬　潤之介</t>
  </si>
  <si>
    <t>ﾋﾛｾ ｼﾞｭﾝﾉｽｹ</t>
  </si>
  <si>
    <t>柴田　蒼空</t>
  </si>
  <si>
    <t>ｼﾊﾞﾀ ｿﾗ</t>
  </si>
  <si>
    <t>勝本　翔和</t>
  </si>
  <si>
    <t>ｶﾂﾓﾄ　ﾄﾜ</t>
  </si>
  <si>
    <t>河原　宙希</t>
  </si>
  <si>
    <t>ｶﾜﾊﾗ　ﾋﾛｷ</t>
  </si>
  <si>
    <t>磯﨑　佑翔</t>
  </si>
  <si>
    <t>ｲｿｻﾞｷ　ﾕｳﾄ</t>
  </si>
  <si>
    <t>御園生　尚誓</t>
  </si>
  <si>
    <t>石田　真人</t>
  </si>
  <si>
    <t>白井　薫平</t>
  </si>
  <si>
    <t>重村　叶夢</t>
  </si>
  <si>
    <t>ｼｹﾞﾑﾗ  ｶﾅﾒ</t>
  </si>
  <si>
    <t>上野　賢吾</t>
  </si>
  <si>
    <t>柳　昂之介</t>
  </si>
  <si>
    <t>ﾔﾅｷﾞ   ｺｳﾉｽｹ</t>
  </si>
  <si>
    <t>中村　乃人</t>
  </si>
  <si>
    <t>前田　昂太</t>
  </si>
  <si>
    <t>佐藤　由規</t>
  </si>
  <si>
    <t>岡山　遥晃</t>
  </si>
  <si>
    <t>粟田　晋乃介</t>
  </si>
  <si>
    <t>村井　航亮</t>
  </si>
  <si>
    <t>西壅　蒼伊</t>
  </si>
  <si>
    <t>熊谷　義也</t>
  </si>
  <si>
    <t>末永　聖</t>
  </si>
  <si>
    <t>木村　京志郎</t>
  </si>
  <si>
    <t>ｷﾑﾗ ｷｮｳｼﾛｳ</t>
  </si>
  <si>
    <t>阿部  透磨</t>
  </si>
  <si>
    <t>ｱﾍﾞ　ﾄｳﾏ</t>
  </si>
  <si>
    <t>大下 心太郎</t>
  </si>
  <si>
    <t>ｵｵｼﾀ ｼﾝﾀﾛｳ</t>
  </si>
  <si>
    <t>古谷  嘉唯</t>
  </si>
  <si>
    <t>ﾌﾙﾀﾆ ｶｲ</t>
  </si>
  <si>
    <t>久原  大輝</t>
  </si>
  <si>
    <t>ｸﾊﾗ ﾀｲｷ</t>
  </si>
  <si>
    <t>小林　絢聖</t>
  </si>
  <si>
    <t>ｺﾊﾞﾔｼ ｹﾝｾｲ</t>
  </si>
  <si>
    <t>白井　輪平</t>
  </si>
  <si>
    <t>ｼﾗｲ ﾘﾝﾍﾟｲ</t>
  </si>
  <si>
    <t>朝田　桜輔</t>
  </si>
  <si>
    <t>吉若 湊太郎</t>
  </si>
  <si>
    <t>ﾖｼﾜｶ ｿｳﾀﾛｳ</t>
  </si>
  <si>
    <t>平田　充</t>
  </si>
  <si>
    <t>奥村　陸人</t>
  </si>
  <si>
    <t>藤谷　栞汰</t>
  </si>
  <si>
    <t>竹下 幸志朗</t>
  </si>
  <si>
    <t>ﾀｹｼﾀ　ｺｳｼﾛｳ</t>
  </si>
  <si>
    <t>野澤 雅臣</t>
  </si>
  <si>
    <t>ｲｻﾞﾜ　ﾏｻｵﾐ</t>
  </si>
  <si>
    <t>古川　心大</t>
  </si>
  <si>
    <t>吉武　純平</t>
  </si>
  <si>
    <t>ｷﾀﾑﾗ　ﾘﾑ</t>
  </si>
  <si>
    <t>國永　育哉</t>
  </si>
  <si>
    <t>田中　瑛斗</t>
  </si>
  <si>
    <t>ｷﾑﾗ　ﾏｻﾔ</t>
  </si>
  <si>
    <t>ﾅｶﾑﾗ　ｱｷﾄ</t>
  </si>
  <si>
    <t>ﾊﾏﾑﾗ　ｶﾅﾃﾞ</t>
  </si>
  <si>
    <t>藤澤　昂大</t>
  </si>
  <si>
    <t>弘中　那音</t>
  </si>
  <si>
    <t>ﾋﾛﾅｶ ﾅｵﾄ</t>
  </si>
  <si>
    <t>西岡　拳清</t>
  </si>
  <si>
    <t>ﾖｼﾔ　ﾋﾋﾞｷ</t>
  </si>
  <si>
    <t>平尾　輝久斗</t>
  </si>
  <si>
    <t>福田　諭弥</t>
  </si>
  <si>
    <t>ﾌｸﾏ　ﾀｲｶﾞ</t>
  </si>
  <si>
    <t>ﾐﾉ　ｺｳｽｹ</t>
  </si>
  <si>
    <t>田邉　佳之</t>
  </si>
  <si>
    <t>土井　雄貴</t>
  </si>
  <si>
    <t>ﾄﾞｲ　ﾕｳｷ</t>
  </si>
  <si>
    <t>平尾　洸太郎</t>
  </si>
  <si>
    <t>藤原　諒真</t>
  </si>
  <si>
    <t>ﾌｼﾞﾜﾗ　ﾘｮｳﾏ</t>
  </si>
  <si>
    <t>渡　　太志</t>
  </si>
  <si>
    <t>ﾜﾀﾘ　ﾀｲｼ</t>
  </si>
  <si>
    <t>吉本　　暖</t>
  </si>
  <si>
    <t>ﾖｼﾓﾄ　ﾊﾙ</t>
  </si>
  <si>
    <t>正司　陽希</t>
  </si>
  <si>
    <t>ｼｮｳｼﾞ　ﾊﾙｷ</t>
  </si>
  <si>
    <t>松原　誠志朗</t>
  </si>
  <si>
    <t>ﾏﾂﾊﾞﾗ　ﾀｶｼﾛｳ</t>
  </si>
  <si>
    <t>中村　遥輝</t>
  </si>
  <si>
    <t>ﾅｶﾑﾗ　ﾊﾙｷ</t>
  </si>
  <si>
    <t>小西　海璃</t>
  </si>
  <si>
    <t>ｺﾆｼ　ｶｲﾘ</t>
  </si>
  <si>
    <t>小林　暉弥</t>
  </si>
  <si>
    <t>ｺﾊﾞﾔｼ　ﾃﾙﾔ</t>
  </si>
  <si>
    <t>白　　　韓</t>
  </si>
  <si>
    <t>ﾊｸ　ｶﾝ</t>
  </si>
  <si>
    <t>冨高　博仁</t>
  </si>
  <si>
    <t>ﾄﾐﾀｶ　ﾋﾛﾄ</t>
  </si>
  <si>
    <t>赤宗　龍生</t>
  </si>
  <si>
    <t>ｱｶﾑﾈ　ﾘｭｳｾｲ</t>
  </si>
  <si>
    <t>福田　泰希</t>
  </si>
  <si>
    <t>ﾌｸﾀﾞ　ﾀｲｷ</t>
  </si>
  <si>
    <t>田村　悠人</t>
  </si>
  <si>
    <t>ﾀﾑﾗ ﾊﾙﾄ</t>
  </si>
  <si>
    <t>島田　利剣</t>
  </si>
  <si>
    <t>ｼﾏﾀ　ﾄｼﾊﾔ</t>
  </si>
  <si>
    <t>山田　理仁</t>
  </si>
  <si>
    <t>ﾔﾏﾀﾞ ﾘﾋﾄ</t>
  </si>
  <si>
    <t>河村　　昂</t>
  </si>
  <si>
    <t>ｸﾘﾓﾄ　ﾀｹﾙ</t>
  </si>
  <si>
    <t>藤井　瑛大</t>
  </si>
  <si>
    <t>ﾌｼﾞｲ ｱｷﾋﾛ</t>
  </si>
  <si>
    <t>山中　優</t>
  </si>
  <si>
    <t>ﾔﾏﾅｶ ﾕｳ</t>
  </si>
  <si>
    <t>山﨑　龍大</t>
  </si>
  <si>
    <t>ﾔﾏｻｷ ﾘﾖｳﾀ</t>
  </si>
  <si>
    <t>真名子　健</t>
  </si>
  <si>
    <t>ﾏﾅｺ ﾀｹﾙ</t>
  </si>
  <si>
    <t>吉武　寛太</t>
  </si>
  <si>
    <t>ﾖｼﾀｹ　ｶﾝﾀ</t>
  </si>
  <si>
    <t>吉武　大虎</t>
  </si>
  <si>
    <t>ﾖｼﾀｹ　ﾀｲｶﾞ</t>
  </si>
  <si>
    <t>村田　麗行</t>
  </si>
  <si>
    <t>ﾑﾗﾀ　ﾘｱﾝ</t>
  </si>
  <si>
    <t>ﾔﾏﾀﾞ　ｺｳｷ</t>
  </si>
  <si>
    <t>真板　憲吾</t>
  </si>
  <si>
    <t>塚本　大地</t>
  </si>
  <si>
    <t>松隈　創</t>
  </si>
  <si>
    <t>上領皇伽</t>
  </si>
  <si>
    <t>ｶﾐﾘｮｳ ｵｳｶﾞ</t>
  </si>
  <si>
    <t>ﾔﾅｷﾞ  ﾕｳﾏ</t>
  </si>
  <si>
    <t>中戸　琉生</t>
  </si>
  <si>
    <t>ﾅｶﾄ　ﾙｲ</t>
  </si>
  <si>
    <t>出口　颯眞</t>
  </si>
  <si>
    <t>ﾃﾞｸﾞﾁ ｿｳﾏ</t>
  </si>
  <si>
    <t>井町　大輔</t>
  </si>
  <si>
    <t>口ノ町　幸人</t>
  </si>
  <si>
    <t>ｸﾁﾉﾏﾁ　ﾕｷﾄ</t>
  </si>
  <si>
    <t>高野　珠瑛瑠</t>
  </si>
  <si>
    <t xml:space="preserve">ｺｳﾉ ｼｴﾙ </t>
  </si>
  <si>
    <t>田邊　和</t>
  </si>
  <si>
    <t>藤本　竜気</t>
  </si>
  <si>
    <t>ﾌｼﾞﾓﾄ　ﾘｭｳｷ</t>
  </si>
  <si>
    <t>齋藤　瑛太</t>
  </si>
  <si>
    <t>ｻｲﾄｳ ｴｲﾀ</t>
  </si>
  <si>
    <t>野田　准矢</t>
  </si>
  <si>
    <t>若松　悠太</t>
  </si>
  <si>
    <t>ﾜｶﾏﾂ　ﾕｳﾀ</t>
  </si>
  <si>
    <t>渡邉　和輝</t>
  </si>
  <si>
    <t>ﾜﾀﾅﾍﾞ　ｶｽﾞｷ</t>
  </si>
  <si>
    <t>山村　康恭</t>
  </si>
  <si>
    <t>ﾔﾏﾑﾗ　ｺｳｽｹ</t>
  </si>
  <si>
    <t>稲永　湊翔</t>
  </si>
  <si>
    <t>ｲﾈﾅｶﾞ　ﾐﾅﾄ</t>
  </si>
  <si>
    <t>田丸　太地</t>
  </si>
  <si>
    <t>ﾀﾏﾙ ﾀﾞｲﾁ</t>
  </si>
  <si>
    <t>大野　結翔</t>
  </si>
  <si>
    <t>ｵｵﾉ　ﾕｲﾄ</t>
  </si>
  <si>
    <t>末武　仁</t>
  </si>
  <si>
    <t>関屋　湊太</t>
  </si>
  <si>
    <t>小西　真白</t>
  </si>
  <si>
    <t>ﾏﾙﾔﾏ　ｹｲｽｹ</t>
  </si>
  <si>
    <t>金栗　夕朔</t>
  </si>
  <si>
    <t>ｶﾅｸﾞﾘ ﾕｳｻｸ</t>
  </si>
  <si>
    <t>内木　泰誠</t>
  </si>
  <si>
    <t>ﾅｲｷ ﾀｲｾｲ</t>
  </si>
  <si>
    <t>髙田　海斗</t>
  </si>
  <si>
    <t>ﾀｶﾀ　ｶｲﾄ</t>
  </si>
  <si>
    <t>ｵｶﾞ ﾜ ﾙｲ</t>
  </si>
  <si>
    <t>武智　脩斗</t>
  </si>
  <si>
    <t>ﾀｹﾁ　ｼｭｳﾄ</t>
  </si>
  <si>
    <t>渡邊　日色</t>
  </si>
  <si>
    <t>東山　翠良</t>
  </si>
  <si>
    <t>ﾄｳﾔﾏ ｽｲﾗ</t>
  </si>
  <si>
    <t>岬本　響也</t>
  </si>
  <si>
    <t>岡田　健人</t>
  </si>
  <si>
    <t>新井田　悠斗</t>
  </si>
  <si>
    <t>ﾆｲﾀﾞ　ﾕｳﾄ</t>
  </si>
  <si>
    <t>新井田　陸斗</t>
  </si>
  <si>
    <t>ﾆｲﾀﾞ　ﾘｸﾄ</t>
  </si>
  <si>
    <t>岡本　行雲</t>
  </si>
  <si>
    <t>ｵｶﾓﾄ ﾕｸﾓ</t>
  </si>
  <si>
    <t>幸嶋　柚希</t>
  </si>
  <si>
    <t>ｺｳｼﾏ ﾕｽﾞｷ</t>
  </si>
  <si>
    <t>岡村　優音</t>
  </si>
  <si>
    <t>東山　碧壱</t>
  </si>
  <si>
    <t>ﾄｳﾔﾏ ｱｵｲ</t>
  </si>
  <si>
    <t>牧野　統悟</t>
  </si>
  <si>
    <t>ﾏｷﾉ　ﾄｳｺﾞ</t>
  </si>
  <si>
    <t>前川　心音</t>
  </si>
  <si>
    <t>ﾏｴｶﾜ　ｼｵﾝ</t>
  </si>
  <si>
    <t>脇坂　允人</t>
  </si>
  <si>
    <t>ﾜｷｻｶ　ﾏｻﾄ</t>
  </si>
  <si>
    <t>小川　蒼空</t>
  </si>
  <si>
    <t>ｵｶﾞﾜ　ｿﾗ</t>
  </si>
  <si>
    <t>田中　賢佑</t>
  </si>
  <si>
    <t>ﾀﾅｶ ｹﾝｽｹ</t>
  </si>
  <si>
    <t>五十川　鈴弥</t>
  </si>
  <si>
    <t>ｲｿｶﾜ　ﾚｲﾔ</t>
  </si>
  <si>
    <t>松本　琉希</t>
  </si>
  <si>
    <t>田代　蒼</t>
  </si>
  <si>
    <t>河野　純平</t>
  </si>
  <si>
    <t>生村　優成</t>
  </si>
  <si>
    <t>林　泰我</t>
  </si>
  <si>
    <t>米村　碧起</t>
  </si>
  <si>
    <t>ﾖﾈﾑﾗ　ｱｷｵ</t>
  </si>
  <si>
    <t>沖村　快晴</t>
  </si>
  <si>
    <t>ｵｷﾑﾗ　ｶｲｾｲ</t>
  </si>
  <si>
    <t>中野　綾大</t>
  </si>
  <si>
    <t>ﾅｶﾉ　ﾘｮｳﾀ</t>
  </si>
  <si>
    <t>宮川　諒大</t>
  </si>
  <si>
    <t>ﾐﾔｶﾞﾜ ﾘｮｳﾀ</t>
  </si>
  <si>
    <t>有田　蓮史</t>
  </si>
  <si>
    <t>ｱﾘﾀ　ﾚﾝｼﾞ</t>
  </si>
  <si>
    <t>小川　璃來</t>
  </si>
  <si>
    <t>ｵｶﾞﾜ　ﾘｸ</t>
  </si>
  <si>
    <t>東　晃太朗</t>
  </si>
  <si>
    <t>中野　　浬</t>
  </si>
  <si>
    <t>ﾅｶﾉ　ｶｲﾘ</t>
  </si>
  <si>
    <t>木本　陽向</t>
  </si>
  <si>
    <t>ｷﾓﾄ　ﾋﾅﾀ</t>
  </si>
  <si>
    <t>吉武　一磨</t>
  </si>
  <si>
    <t>ﾖｼﾀｹ　ｶｽﾞﾏ</t>
  </si>
  <si>
    <t>小泉　慶輔</t>
  </si>
  <si>
    <t>ｺｲｽﾞﾐ　ｹｲｽｹ</t>
  </si>
  <si>
    <t>村田　一紘</t>
  </si>
  <si>
    <t>ﾑﾗﾀ　ｶｽﾞﾋﾛ</t>
  </si>
  <si>
    <t>伊東　晃希</t>
  </si>
  <si>
    <t>ｲﾄｳ　ｺｳｷ</t>
  </si>
  <si>
    <t>柳田　龍愛</t>
  </si>
  <si>
    <t>ﾔﾅｷﾞﾀﾞ　ﾘｭｳｱ</t>
  </si>
  <si>
    <t>徳重　柚希</t>
  </si>
  <si>
    <t>ﾄｸｼｹﾞ ﾕｽﾞｷ</t>
  </si>
  <si>
    <t>和田　玲音　</t>
  </si>
  <si>
    <t>ﾜﾀﾞ　ﾚｵﾝ</t>
  </si>
  <si>
    <t>原田　昊</t>
  </si>
  <si>
    <t>ﾊﾗﾀﾞ ｿﾗ</t>
  </si>
  <si>
    <t>西本　聡真</t>
  </si>
  <si>
    <t>ﾆｼﾓﾄ ｿｳﾏ</t>
  </si>
  <si>
    <t>玉井　玲大</t>
  </si>
  <si>
    <t>ﾀﾏｲ　ﾚｵ</t>
  </si>
  <si>
    <t>木藤　誠人</t>
  </si>
  <si>
    <t>ｷﾄｳ　ﾏｺﾄ</t>
  </si>
  <si>
    <t>早乗　煌央</t>
  </si>
  <si>
    <t>ﾊﾔﾉﾘ　ｺｵ</t>
  </si>
  <si>
    <t>木藤　遼</t>
  </si>
  <si>
    <t>ｷﾄｳ　ﾘｮｳ</t>
  </si>
  <si>
    <t>原田　瑞生</t>
  </si>
  <si>
    <t>刀祢　湊</t>
  </si>
  <si>
    <t>ﾄﾈ　ﾐﾅﾄ</t>
  </si>
  <si>
    <t>多田　遥馬</t>
  </si>
  <si>
    <t>ﾀﾀﾞ　ﾊﾙﾏ</t>
  </si>
  <si>
    <t>冨田　海惺</t>
  </si>
  <si>
    <t>ﾄﾐﾀｶ　ｶｲｾｲ</t>
  </si>
  <si>
    <t>黒崎　裕惺</t>
  </si>
  <si>
    <t>ｸﾛｻｷ ﾕｳｾｲ</t>
  </si>
  <si>
    <t>森重　翔太</t>
  </si>
  <si>
    <t>ﾓﾘｼｹﾞ ｼｮｳﾀ</t>
  </si>
  <si>
    <t>内田　陵</t>
  </si>
  <si>
    <t>梅本　大馳</t>
  </si>
  <si>
    <t>内山　晴琉</t>
  </si>
  <si>
    <t>ｳﾁﾔﾏ ﾊﾙ</t>
  </si>
  <si>
    <t>田浦　瞭</t>
  </si>
  <si>
    <t>ﾀﾉｳﾗ　ﾘｮｳ</t>
  </si>
  <si>
    <t>有田　峻啓</t>
  </si>
  <si>
    <t>ｱﾘﾀ　ﾄｼｱｷ</t>
  </si>
  <si>
    <t>南野　響</t>
  </si>
  <si>
    <t>ﾅﾝﾉ ﾋﾋﾞｷ</t>
  </si>
  <si>
    <t>田中　虹</t>
  </si>
  <si>
    <t>ﾀﾅｶ　ｲﾛ</t>
  </si>
  <si>
    <t>西村　浬</t>
  </si>
  <si>
    <t>ﾆｼﾑﾗ　ｶｲﾘ</t>
  </si>
  <si>
    <t>重岡　倫太朗</t>
  </si>
  <si>
    <t>ｼｹﾞｵｶ　ﾘﾝﾀﾛｳ</t>
  </si>
  <si>
    <t>宮﨑　友維</t>
  </si>
  <si>
    <t>ﾐﾔｻﾞｷ　ﾕｳｲ</t>
  </si>
  <si>
    <t>村田　知輝</t>
  </si>
  <si>
    <t>ﾑﾗﾀ　ﾄﾓｷ</t>
  </si>
  <si>
    <t>貞光　智哉</t>
  </si>
  <si>
    <t>ｻﾀﾞﾐﾂ　ﾄﾓﾔ</t>
  </si>
  <si>
    <t>小西　瑛人</t>
  </si>
  <si>
    <t>ｺﾆｼ　ｴｲﾄ</t>
  </si>
  <si>
    <r>
      <t>橋本　</t>
    </r>
    <r>
      <rPr>
        <sz val="11"/>
        <rFont val="ＭＳ ゴシック"/>
        <family val="3"/>
      </rPr>
      <t>宙到</t>
    </r>
  </si>
  <si>
    <t>髙澤龍乃佑</t>
  </si>
  <si>
    <t>ﾀｶｻﾞﾜ ﾘｭｳﾉｽｹ</t>
  </si>
  <si>
    <t>室　洸希</t>
  </si>
  <si>
    <t>繁澤　優希</t>
  </si>
  <si>
    <t>西江　悠真</t>
  </si>
  <si>
    <t>波多野 煌</t>
  </si>
  <si>
    <t>ﾊﾀﾞﾉ ｺｳ</t>
  </si>
  <si>
    <t>藤野　勇仁</t>
  </si>
  <si>
    <t>長尾　怜音</t>
  </si>
  <si>
    <t>ﾅｶﾞｵ　ﾚｵﾝ</t>
  </si>
  <si>
    <t>田中　湊</t>
  </si>
  <si>
    <t>ﾀﾅｶ　ﾐﾅﾄ</t>
  </si>
  <si>
    <t>中野　隼士</t>
  </si>
  <si>
    <t>ﾅｶﾉ　ﾊﾔﾄ</t>
  </si>
  <si>
    <t>邑中　力斗</t>
  </si>
  <si>
    <t>ﾑﾗﾅｶ　ﾘｷﾄ</t>
  </si>
  <si>
    <t>松田　優希</t>
  </si>
  <si>
    <t>松橋　光希</t>
  </si>
  <si>
    <t>山本　大翔</t>
  </si>
  <si>
    <t>ﾔﾏﾓﾄ ﾊﾙﾄ</t>
  </si>
  <si>
    <t>加藤　駿介</t>
  </si>
  <si>
    <t>福原　龍生</t>
  </si>
  <si>
    <t>西山　太智</t>
  </si>
  <si>
    <t>中村　太一</t>
  </si>
  <si>
    <t>倉本　侑青</t>
  </si>
  <si>
    <t>ｸﾗﾓﾄ　ﾕｳｾｲ</t>
  </si>
  <si>
    <t>園下　陽向</t>
  </si>
  <si>
    <t>ｿﾉｼﾀ　ﾋﾅﾀ</t>
  </si>
  <si>
    <t>高畑　拓未</t>
  </si>
  <si>
    <t>磯部　秋喜</t>
  </si>
  <si>
    <t>原田　隼利</t>
  </si>
  <si>
    <t>中村　太洋</t>
  </si>
  <si>
    <t>原田　蒼介</t>
  </si>
  <si>
    <t>片嶋　翔</t>
  </si>
  <si>
    <t>青戸　榮希</t>
  </si>
  <si>
    <t>中湯　陽太</t>
  </si>
  <si>
    <t>西村　悠吾</t>
  </si>
  <si>
    <t>渡邉　広喜</t>
  </si>
  <si>
    <t>安田　芽生</t>
  </si>
  <si>
    <t>高原　大和</t>
  </si>
  <si>
    <t>伊藤　翔</t>
  </si>
  <si>
    <t>野田　成悟</t>
  </si>
  <si>
    <t>舞田　知明</t>
  </si>
  <si>
    <t>村岡　大輔</t>
  </si>
  <si>
    <t>磯﨑 陽斗</t>
  </si>
  <si>
    <t>ｲｿｻﾞｷ ﾊﾙﾄ</t>
  </si>
  <si>
    <t>磯﨑 惺太</t>
  </si>
  <si>
    <t>ｲｿｻﾞｷ ｾｲﾀ</t>
  </si>
  <si>
    <t>大谷 悠人</t>
  </si>
  <si>
    <t>ｵｵﾀﾆ ﾕｳﾄ</t>
  </si>
  <si>
    <t>大池　晃誠</t>
  </si>
  <si>
    <t>米田　悠冶</t>
  </si>
  <si>
    <t>本岡　翔真</t>
  </si>
  <si>
    <t>山下　晴大</t>
  </si>
  <si>
    <t>古谷　隼士</t>
  </si>
  <si>
    <t>ﾌﾙﾔ ﾊﾔﾄ</t>
  </si>
  <si>
    <t>中濱　潤哉</t>
  </si>
  <si>
    <t>繁田　葵礼</t>
  </si>
  <si>
    <t>ｼｹﾞﾀ ｷﾗ</t>
  </si>
  <si>
    <t>渡辺　大也</t>
  </si>
  <si>
    <t>倉重　慶一</t>
  </si>
  <si>
    <t>板倉　碧人</t>
  </si>
  <si>
    <t>沖中　洸輝</t>
  </si>
  <si>
    <t>石村　虎徹</t>
  </si>
  <si>
    <t>岡田　祐希</t>
  </si>
  <si>
    <t>岡村　冴樹</t>
  </si>
  <si>
    <t>河本　夏輝</t>
  </si>
  <si>
    <t>白木　幹大</t>
  </si>
  <si>
    <t>伊達　響希</t>
  </si>
  <si>
    <t>廣田　瑛斗</t>
  </si>
  <si>
    <t>持田　知輝</t>
  </si>
  <si>
    <t>藪木　蒼空</t>
  </si>
  <si>
    <t>七五三　航平</t>
  </si>
  <si>
    <t>新庄　匠海</t>
  </si>
  <si>
    <t>高藤　佑翔</t>
  </si>
  <si>
    <t>中司　大喜</t>
  </si>
  <si>
    <t>大中　晴仁</t>
  </si>
  <si>
    <t>大重　優太</t>
  </si>
  <si>
    <t>ｵｵｼｹﾞ　ﾕｳﾀ</t>
  </si>
  <si>
    <t>山下　晴己</t>
  </si>
  <si>
    <t>丸田　健人</t>
  </si>
  <si>
    <t>弘中　栄槻</t>
  </si>
  <si>
    <t>ﾋﾛﾅｶ　ﾊﾙｷ</t>
  </si>
  <si>
    <t>古谷 悠晴</t>
  </si>
  <si>
    <t>ﾌﾙﾔ ﾕｳｾｲ</t>
  </si>
  <si>
    <t>室富　祐輝</t>
  </si>
  <si>
    <t>吉岡　英太</t>
  </si>
  <si>
    <t>米本　陸斗</t>
  </si>
  <si>
    <t>山本　亮</t>
  </si>
  <si>
    <t>山本　歩</t>
  </si>
  <si>
    <t>西山　泰生</t>
  </si>
  <si>
    <t>睦田　柊也</t>
  </si>
  <si>
    <t>水津　真稀</t>
  </si>
  <si>
    <t>藤﨑　駿</t>
  </si>
  <si>
    <t>所属</t>
  </si>
  <si>
    <t>所属コード</t>
  </si>
  <si>
    <t>愛宕山アスレチッククラブ</t>
  </si>
  <si>
    <t>周陽体育振興会子ども陸上部</t>
  </si>
  <si>
    <t>大道陸上教室</t>
  </si>
  <si>
    <t>山口市陸上競技スポーツ少年団</t>
  </si>
  <si>
    <t>菊川アスリートクラブ</t>
  </si>
  <si>
    <t>くらかけ陸上少年隊</t>
  </si>
  <si>
    <t>山口ＦＳＬ</t>
  </si>
  <si>
    <t>山口アスリートクラブ</t>
  </si>
  <si>
    <t>周陽体育振興会子ども陸上部</t>
  </si>
  <si>
    <t>下関陸上スポーツ少年団</t>
  </si>
  <si>
    <t>ゆうスポーツクラブ陸上少年団</t>
  </si>
  <si>
    <t>徳山RCコネットスポーツ少年団</t>
  </si>
  <si>
    <t>一力陸上</t>
  </si>
  <si>
    <t>仙崎ＲＣみすゞ</t>
  </si>
  <si>
    <t>下関ふくっ子陸上スポーツ少年団</t>
  </si>
  <si>
    <t>ゆうスポーツクラブ陸上少年団</t>
  </si>
  <si>
    <t>戸田陸上クラブ</t>
  </si>
  <si>
    <t>ゆうスポーツクラブ陸上少年団</t>
  </si>
  <si>
    <t>片岡　歩実</t>
  </si>
  <si>
    <t>玉井　凛花</t>
  </si>
  <si>
    <t>椿　琴子</t>
  </si>
  <si>
    <t>石丸　瑠香</t>
  </si>
  <si>
    <t>ｲｼﾏﾙ　ﾙｶ</t>
  </si>
  <si>
    <t>早川　千夏</t>
  </si>
  <si>
    <t>ﾊﾔｶﾜ　ﾁﾅﾂ</t>
  </si>
  <si>
    <t>佐久間　香帆</t>
  </si>
  <si>
    <t>ｻｸﾏ　ｶﾎ</t>
  </si>
  <si>
    <t>松林　園佳</t>
  </si>
  <si>
    <t>ﾏﾂﾊﾞﾔｼ　ｿﾉｶ</t>
  </si>
  <si>
    <t>赤宗　菜々子</t>
  </si>
  <si>
    <t>ｱｶﾑﾈ　ﾅﾅｺ</t>
  </si>
  <si>
    <t>甲斐　美音</t>
  </si>
  <si>
    <t>ｶｲ　ﾐｵ</t>
  </si>
  <si>
    <t>森　菜々美</t>
  </si>
  <si>
    <t>ﾓﾘ　ﾅﾅﾐ</t>
  </si>
  <si>
    <t>香川　心愛</t>
  </si>
  <si>
    <t>ｶｶﾞﾜ　ｺｺﾅ</t>
  </si>
  <si>
    <t>中西　嶺々</t>
  </si>
  <si>
    <t>ﾅｶﾆｼ　ﾈﾈ</t>
  </si>
  <si>
    <t>ｴﾉｷﾀﾞ　ﾋﾅﾀ</t>
  </si>
  <si>
    <t>ﾋﾛﾅｶﾞ　ﾕﾒ</t>
  </si>
  <si>
    <t>佐藤　琴音</t>
  </si>
  <si>
    <t>ｻﾄｳ　ｺﾄﾈ</t>
  </si>
  <si>
    <t>ﾅｶﾑﾗ　ﾏﾅ</t>
  </si>
  <si>
    <t>谷口　花歩</t>
  </si>
  <si>
    <t>ﾀﾆｸﾞﾁ　ｶﾎ</t>
  </si>
  <si>
    <t>植田　心結</t>
  </si>
  <si>
    <t>ｳｴﾀﾞ ﾐﾕｳ</t>
  </si>
  <si>
    <t>植田　美羽</t>
  </si>
  <si>
    <t>ｳｴﾀﾞ ﾐﾕ</t>
  </si>
  <si>
    <t>高林　優衣</t>
  </si>
  <si>
    <t>ﾀｶﾊﾞﾔｼ ﾕｲ</t>
  </si>
  <si>
    <t>中村　莉緒</t>
  </si>
  <si>
    <t>ﾅｶﾑﾗ ﾘｵ</t>
  </si>
  <si>
    <t>市川　麻衣</t>
  </si>
  <si>
    <t>松岡　鈴奈</t>
  </si>
  <si>
    <t>ﾏﾂｵｶ　ｽｽﾞﾅ</t>
  </si>
  <si>
    <t>山田　珠奈</t>
  </si>
  <si>
    <t>ﾔﾏﾀﾞ　ｼﾞｭﾅ</t>
  </si>
  <si>
    <t>中川　とき</t>
  </si>
  <si>
    <t>ﾅｶｶﾞﾜ ﾄｷ</t>
  </si>
  <si>
    <t>各務　帆音</t>
  </si>
  <si>
    <r>
      <t>久保　</t>
    </r>
    <r>
      <rPr>
        <sz val="11"/>
        <rFont val="ＭＳ ゴシック"/>
        <family val="3"/>
      </rPr>
      <t>瑞葵</t>
    </r>
  </si>
  <si>
    <t>倉増　愛理</t>
  </si>
  <si>
    <t>ｸﾗﾏｼ ｱｲﾘ</t>
  </si>
  <si>
    <t>原田　鞠衣</t>
  </si>
  <si>
    <t>ﾊﾗﾀﾞ ﾏﾘｲ</t>
  </si>
  <si>
    <t>沖野　杏珠</t>
  </si>
  <si>
    <t>ｵｷﾉ ｱﾝｼﾞｭ</t>
  </si>
  <si>
    <t>宮﨑　夢來音　</t>
  </si>
  <si>
    <t>佐藤　蒼</t>
  </si>
  <si>
    <t>ｻﾄｳ ｱｵｲ</t>
  </si>
  <si>
    <t>桑原　優姫</t>
  </si>
  <si>
    <t>ｸﾜﾊﾞﾗ ﾕﾒ</t>
  </si>
  <si>
    <t>黒木　美優</t>
  </si>
  <si>
    <t>ｸﾛｷ ﾐﾕｳ</t>
  </si>
  <si>
    <t>大河内　陽愛</t>
  </si>
  <si>
    <t>大久保　莉音　</t>
  </si>
  <si>
    <t>ｵｵｸﾎﾞ　ﾘｵﾝ　</t>
  </si>
  <si>
    <t>西村　美羽</t>
  </si>
  <si>
    <t>ﾆｼﾑﾗ ﾐｳ</t>
  </si>
  <si>
    <t>奥畑　美空</t>
  </si>
  <si>
    <t>ｵｸﾊﾀ ﾐｿﾗ</t>
  </si>
  <si>
    <t>中岡　杏音</t>
  </si>
  <si>
    <t>ﾅｶｵｶ ｱﾉﾝ</t>
  </si>
  <si>
    <t>窪井　美月</t>
  </si>
  <si>
    <t>ｸﾎﾞｲ ﾐﾂｷ</t>
  </si>
  <si>
    <t>森　すずな</t>
  </si>
  <si>
    <t>ﾓﾘ ｽｽﾞﾅ</t>
  </si>
  <si>
    <t>中野　紗菜</t>
  </si>
  <si>
    <t>ﾅｶﾉ ｻﾅ</t>
  </si>
  <si>
    <t>内藤　美羽</t>
  </si>
  <si>
    <t>ﾅｲﾄｳ ﾐｳ</t>
  </si>
  <si>
    <t>岡本　一</t>
  </si>
  <si>
    <t>ｵｶﾓﾄ ﾊｼﾞﾒ</t>
  </si>
  <si>
    <t>倉増　優月</t>
  </si>
  <si>
    <t>ｸﾗﾏｼ ﾕﾂﾞｷ</t>
  </si>
  <si>
    <t>高道　仁愛</t>
  </si>
  <si>
    <t>ﾀｶﾐﾁ ﾋﾄｱ</t>
  </si>
  <si>
    <t>網永　郁美</t>
  </si>
  <si>
    <t>ｱﾐﾅｶﾞ　ｲｸﾐ</t>
  </si>
  <si>
    <t>荒川　寧々</t>
  </si>
  <si>
    <t>ｱﾗｶﾜ　ﾈﾈ</t>
  </si>
  <si>
    <t>市村　咲希</t>
  </si>
  <si>
    <t>ｲﾁﾑﾗ ｻｷ</t>
  </si>
  <si>
    <t>朝田　琴子</t>
  </si>
  <si>
    <t>西川　咲子</t>
  </si>
  <si>
    <t>川越　凛愛</t>
  </si>
  <si>
    <t>玉井　花澄</t>
  </si>
  <si>
    <t>野元　百々花</t>
  </si>
  <si>
    <t>川越　萌愛</t>
  </si>
  <si>
    <t>奥村　ゆい</t>
  </si>
  <si>
    <t>玉川　世梨亜</t>
  </si>
  <si>
    <t>小川　咲南</t>
  </si>
  <si>
    <t>西嶋　梨希</t>
  </si>
  <si>
    <t>ﾆｼｼﾞﾏ ﾘﾉ</t>
  </si>
  <si>
    <t>馬越　蒼依</t>
  </si>
  <si>
    <t>桑原　柑奈</t>
  </si>
  <si>
    <t>ｸﾜﾊﾗ ｶﾝﾅ</t>
  </si>
  <si>
    <t>河村　眞子</t>
  </si>
  <si>
    <t>ｶﾜﾑﾗ ﾏｺ</t>
  </si>
  <si>
    <t>河村　凛子</t>
  </si>
  <si>
    <t>ｶﾜﾑﾗ ﾘｺ</t>
  </si>
  <si>
    <t>信吉　麗</t>
  </si>
  <si>
    <t>ﾉﾌﾞﾖｼ ﾚｲ</t>
  </si>
  <si>
    <t>高杉　怜那</t>
  </si>
  <si>
    <t>ﾀｶｽｷﾞ ﾚﾅ</t>
  </si>
  <si>
    <t>藤嶋　倫子</t>
  </si>
  <si>
    <t>ﾌｼﾞｼﾏ ﾄﾓｺ</t>
  </si>
  <si>
    <t>大嶋　明羽</t>
  </si>
  <si>
    <t>高畑  かれん</t>
  </si>
  <si>
    <t>ﾀｶﾊﾀ ｶﾚﾝ</t>
  </si>
  <si>
    <r>
      <t>本田　</t>
    </r>
    <r>
      <rPr>
        <sz val="11"/>
        <rFont val="ＭＳ ゴシック"/>
        <family val="3"/>
      </rPr>
      <t>理</t>
    </r>
    <r>
      <rPr>
        <sz val="11"/>
        <rFont val="ＭＳ Ｐゴシック"/>
        <family val="3"/>
      </rPr>
      <t>子</t>
    </r>
  </si>
  <si>
    <t>ﾎﾝﾀﾞ ﾘｺ</t>
  </si>
  <si>
    <t>植木　咲弥</t>
  </si>
  <si>
    <t>ｳｴｷ　ｻｸﾔ</t>
  </si>
  <si>
    <t>柴田　さくらこ</t>
  </si>
  <si>
    <t>ｼﾊﾞﾀ　ｻｸﾗｺ</t>
  </si>
  <si>
    <t>菅光　えるま</t>
  </si>
  <si>
    <t>ｽｶﾞﾐﾂ　ｴﾙﾏ</t>
  </si>
  <si>
    <t>椿　貴依菜</t>
  </si>
  <si>
    <t>ﾂﾊﾞｷ ｷｲﾅ</t>
  </si>
  <si>
    <t>小野　結香</t>
  </si>
  <si>
    <t>ｵﾉ ﾕｳｶ</t>
  </si>
  <si>
    <t>岩元　彩姫</t>
  </si>
  <si>
    <t>ｲﾜﾓﾄ　ｻｷ</t>
  </si>
  <si>
    <t>日野　ひより</t>
  </si>
  <si>
    <t>立川　千夏</t>
  </si>
  <si>
    <t>ﾀﾁｶﾜ　ﾁﾅﾂ</t>
  </si>
  <si>
    <t>小田　咲良</t>
  </si>
  <si>
    <t>若松　優奈</t>
  </si>
  <si>
    <t>美濃　穂乃花</t>
  </si>
  <si>
    <t>上野　優衣</t>
  </si>
  <si>
    <t>ﾀﾅｶ　ﾕｲ</t>
  </si>
  <si>
    <t>ﾌｸﾊﾗ　ﾏﾅﾐ</t>
  </si>
  <si>
    <t>_xD842__xDFB7_田　唯花</t>
  </si>
  <si>
    <t>ﾖｼﾀﾞ ﾕｲｶ</t>
  </si>
  <si>
    <t>秋本　美和</t>
  </si>
  <si>
    <t>ｱｷﾓﾄ ﾐﾜ</t>
  </si>
  <si>
    <t>大野咲希</t>
  </si>
  <si>
    <t>ｵｵﾉｻｷ</t>
  </si>
  <si>
    <t>髙林千明</t>
  </si>
  <si>
    <t>ﾀｶﾊﾞﾔｼﾁｱｷ</t>
  </si>
  <si>
    <t>田中　里奈</t>
  </si>
  <si>
    <t>ﾀﾅｶ ﾘﾅ</t>
  </si>
  <si>
    <t>久永　千珠</t>
  </si>
  <si>
    <t>菱池　紗菜</t>
  </si>
  <si>
    <t>ﾋｼｲｹ ｻﾅ</t>
  </si>
  <si>
    <t>松田　萌彩</t>
  </si>
  <si>
    <t>ﾏﾂﾀﾞ ﾒｲ</t>
  </si>
  <si>
    <t>黒﨑　芽衣</t>
  </si>
  <si>
    <t>礒辺　梨花</t>
  </si>
  <si>
    <t>ｲｿﾍﾞ ﾘﾝｶ</t>
  </si>
  <si>
    <t>岩本　愛叶</t>
  </si>
  <si>
    <t>ﾜﾀﾅﾍﾞ　ﾘﾝ</t>
  </si>
  <si>
    <t>西村　優香</t>
  </si>
  <si>
    <t>ﾆｼﾑﾗ　ﾕｶ</t>
  </si>
  <si>
    <t>ｽﾄﾚｯﾄﾌｨｰﾙﾄﾞ　ﾘﾘｱﾝ利乃</t>
  </si>
  <si>
    <t>ｽﾄﾚｯﾄﾌｨｰﾙﾄﾞ　ﾘﾘｱﾝﾘﾉ</t>
  </si>
  <si>
    <t>ｽﾄﾚｯﾄﾌｨｰﾙﾄﾞ　ﾛｰｻ乃和</t>
  </si>
  <si>
    <t>ｽﾄﾚｯﾄﾌｨｰﾙﾄﾞ　ﾛｰｻﾉﾜ</t>
  </si>
  <si>
    <t>福本　希結</t>
  </si>
  <si>
    <t>ﾌｸﾓﾄ　ﾐﾕ</t>
  </si>
  <si>
    <t>迫田　莉緒奈</t>
  </si>
  <si>
    <t>ｻｺﾀ　ﾘｵﾅ</t>
  </si>
  <si>
    <t>片野　雫</t>
  </si>
  <si>
    <t>ｶﾀﾉ　ｼｽﾞｸ</t>
  </si>
  <si>
    <t>久野　かりん</t>
  </si>
  <si>
    <t>ﾋｻﾉ ｶﾘﾝ</t>
  </si>
  <si>
    <t>片山　美桜里</t>
  </si>
  <si>
    <t>ｶﾀﾔﾏ ﾐｵﾘ</t>
  </si>
  <si>
    <t>木下　柚葉</t>
  </si>
  <si>
    <t>ｷﾉｼﾀ　ﾕｽﾞﾊ</t>
  </si>
  <si>
    <t>田嶋　菜那子</t>
  </si>
  <si>
    <t>ﾀｼﾞﾏ　ﾅﾅｺ</t>
  </si>
  <si>
    <t>藤井　萌衣</t>
  </si>
  <si>
    <t>フジイ　メイ</t>
  </si>
  <si>
    <t>福山　真菜</t>
  </si>
  <si>
    <t>中林　奈菜</t>
  </si>
  <si>
    <t>内藤　実摘貴</t>
  </si>
  <si>
    <t>ﾖｺﾀﾆ ﾒｲ</t>
  </si>
  <si>
    <t>玉井　詩埜</t>
  </si>
  <si>
    <t>ﾀﾏｲ　ｼﾉ</t>
  </si>
  <si>
    <t>ﾌｸﾓﾄ　ﾕｽﾞｷ</t>
  </si>
  <si>
    <t>末富　凛</t>
  </si>
  <si>
    <t>ｽｴﾄﾐ ﾘﾝ</t>
  </si>
  <si>
    <t>ｽｴﾄﾐ ｻﾔ</t>
  </si>
  <si>
    <t>中本　美希</t>
  </si>
  <si>
    <t>ﾅｶﾓﾄ ﾐｷ</t>
  </si>
  <si>
    <t>ﾊｼﾓﾄ ﾉﾝ</t>
  </si>
  <si>
    <t>生田　波純</t>
  </si>
  <si>
    <t>ｲｸﾀ ﾊｽﾐ</t>
  </si>
  <si>
    <t>ｵｻﾍﾞ ｴﾅ</t>
  </si>
  <si>
    <t>ﾊｯﾄﾘ　ﾕｳﾅ</t>
  </si>
  <si>
    <t>ｱｷﾂﾞｷ ﾏナ</t>
  </si>
  <si>
    <t>ｻｶｲﾀﾆ　ﾐﾂﾞｷ</t>
  </si>
  <si>
    <t>ﾌｼﾞﾀ ﾋﾖﾘ</t>
  </si>
  <si>
    <t>ﾀｶﾊｼ ﾘﾉ</t>
  </si>
  <si>
    <t>ﾔﾏﾓﾄ ｱﾔｶ</t>
  </si>
  <si>
    <t>ﾐﾔﾉ ﾏﾅｶ</t>
  </si>
  <si>
    <t>ｱﾝﾄﾞｳ ﾕｳ</t>
  </si>
  <si>
    <t>ｱﾝﾄﾞｳ ﾐﾂﾞｷ</t>
  </si>
  <si>
    <t>ﾂﾙｻﾜ ｺｳ</t>
  </si>
  <si>
    <t>ｱﾍﾞ ｱﾔﾅ</t>
  </si>
  <si>
    <t>記録</t>
  </si>
  <si>
    <t>ﾑﾛｿﾞﾉ ｺｳﾀ</t>
  </si>
  <si>
    <t>ｵｵﾉﾐ ｱﾕﾑ</t>
  </si>
  <si>
    <t>ｺｻﾞｻ ｿﾗ</t>
  </si>
  <si>
    <t>ﾐﾜ ﾕｳﾏ</t>
  </si>
  <si>
    <t>ﾌﾅｺｼ ﾕｳﾄ</t>
  </si>
  <si>
    <t>登録番号を入力してください。</t>
  </si>
  <si>
    <t>↓</t>
  </si>
  <si>
    <t>リレーも選手登録して下さい。</t>
  </si>
  <si>
    <t>中村　絢音</t>
  </si>
  <si>
    <t>ﾅｶﾑﾗ ｱﾔﾈ</t>
  </si>
  <si>
    <t>早川　千夏</t>
  </si>
  <si>
    <t>ﾊﾔｶﾜ ﾁﾅﾂ</t>
  </si>
  <si>
    <t>林　美穂</t>
  </si>
  <si>
    <t>ﾊﾔｼ ﾐﾎ</t>
  </si>
  <si>
    <t>平原　佑紀</t>
  </si>
  <si>
    <t>ﾋﾗﾊﾗ ﾕｳｷ</t>
  </si>
  <si>
    <t>松永　澄</t>
  </si>
  <si>
    <t>ﾏﾂﾅｶﾞ ｽﾐ</t>
  </si>
  <si>
    <t>村中　彩</t>
  </si>
  <si>
    <t>ﾑﾗﾅｶ ｱﾔ</t>
  </si>
  <si>
    <t>ｸﾎﾞ ﾜｶﾅ</t>
  </si>
  <si>
    <t>徳永　栞</t>
  </si>
  <si>
    <t>ﾄｸﾅｶﾞ ｼｵﾘ</t>
  </si>
  <si>
    <t>ｸﾎﾞ ﾐｽﾞｷ</t>
  </si>
  <si>
    <t>山田　ひらり</t>
  </si>
  <si>
    <t>ﾔﾏﾀﾞ ﾋﾗﾘ</t>
  </si>
  <si>
    <t>酒井　舞桜</t>
  </si>
  <si>
    <t>ｻｶｲ ﾏｵ</t>
  </si>
  <si>
    <t>森田　咲</t>
  </si>
  <si>
    <t>ﾓﾘﾀ ｻｷ</t>
  </si>
  <si>
    <t>河村　咲季</t>
  </si>
  <si>
    <t>ｶﾜﾑﾗ ｻｷ</t>
  </si>
  <si>
    <t>井上　真優</t>
  </si>
  <si>
    <t>ｲﾉｳｴ ﾏﾕ</t>
  </si>
  <si>
    <t>安江　友里</t>
  </si>
  <si>
    <t>ﾔｽｴ ﾕﾘ</t>
  </si>
  <si>
    <t>安村　凜愛星</t>
  </si>
  <si>
    <t>ﾔｽﾑﾗ ﾘｱﾗ</t>
  </si>
  <si>
    <t>桑原　杏菜</t>
  </si>
  <si>
    <t>ｸﾜﾊﾗ ｱﾝﾅ</t>
  </si>
  <si>
    <t>大森　楓菜</t>
  </si>
  <si>
    <t>ｵｵﾓﾘ ﾌｳﾅ</t>
  </si>
  <si>
    <t>髙橋　あやめ</t>
  </si>
  <si>
    <t>ﾀｶﾊｼ ｱﾔﾒ</t>
  </si>
  <si>
    <t>中西　実莉</t>
  </si>
  <si>
    <t>ﾅｶﾆｼ ﾐﾉﾘ</t>
  </si>
  <si>
    <t>原野　妃菜</t>
  </si>
  <si>
    <t>松井　初咲</t>
  </si>
  <si>
    <t>ﾏﾂｲ  ｳｻ</t>
  </si>
  <si>
    <t>ｸﾛｻｷ ﾒｲ</t>
  </si>
  <si>
    <t>ｱｻﾀﾞ ﾉﾉｶ</t>
  </si>
  <si>
    <t>清木　菜々美</t>
  </si>
  <si>
    <t>ｾｲｷ ﾅﾅﾐ</t>
  </si>
  <si>
    <t>橋本　千亜季</t>
  </si>
  <si>
    <t>ﾊｼﾓﾄ ﾁｱｷ</t>
  </si>
  <si>
    <t>山本　沙織</t>
  </si>
  <si>
    <t>ﾔﾏﾓﾄ ｻｵﾘ</t>
  </si>
  <si>
    <t>山本　琉七</t>
  </si>
  <si>
    <t>ﾔﾏﾓﾄ ﾙﾅ</t>
  </si>
  <si>
    <t>志賀　愛理</t>
  </si>
  <si>
    <t>ｼｶﾞ ｱｲﾘ</t>
  </si>
  <si>
    <t>桑原　帆音</t>
  </si>
  <si>
    <t>ｸﾜﾊﾗ ﾎﾉﾝ</t>
  </si>
  <si>
    <t>平田　留菜</t>
  </si>
  <si>
    <t>ﾋﾗﾀ ﾙﾅ</t>
  </si>
  <si>
    <t>堀池　久瑠実</t>
  </si>
  <si>
    <t>ﾎﾘｲｹ ｸﾙﾐ</t>
  </si>
  <si>
    <t>和田　菜月</t>
  </si>
  <si>
    <t>ﾜﾀﾞ ﾅﾂｷ</t>
  </si>
  <si>
    <t>高橋　ゆう</t>
  </si>
  <si>
    <t>ﾀｶﾊｼ ﾕｳ</t>
  </si>
  <si>
    <t>新町　友梨</t>
  </si>
  <si>
    <t>ｼﾝﾏﾁ ﾕﾘ</t>
  </si>
  <si>
    <t>山﨑　彩花</t>
  </si>
  <si>
    <t>ﾔﾏｻｷ ｱﾔｶ</t>
  </si>
  <si>
    <t>澤江　せり</t>
  </si>
  <si>
    <t>ｻﾜｴ ｾﾘ</t>
  </si>
  <si>
    <t>里　彩葵</t>
  </si>
  <si>
    <t>ﾌｼﾞﾂ ｶﾝﾅ</t>
  </si>
  <si>
    <t>ｶﾈﾓﾄ ﾉｿﾞﾐ</t>
  </si>
  <si>
    <t>ｻﾒｼﾏ ﾏﾕ</t>
  </si>
  <si>
    <t>ﾀｹﾀﾞ ﾕﾘﾅ</t>
  </si>
  <si>
    <t>浅井　咲智</t>
  </si>
  <si>
    <t>ｱｻｲ ｻﾁ</t>
  </si>
  <si>
    <t>久保　和伽菜</t>
  </si>
  <si>
    <t>杉山　渚紗</t>
  </si>
  <si>
    <t>ｽｷﾞﾔﾏ ﾅｷﾞｻ</t>
  </si>
  <si>
    <t>ﾌｼﾞｶﾜ ﾅﾅﾐ</t>
  </si>
  <si>
    <t>古川　彩加</t>
  </si>
  <si>
    <t>ﾌﾙｶﾜ ｱﾔｶ</t>
  </si>
  <si>
    <t>伯野　颯紀</t>
  </si>
  <si>
    <t>ﾊｸﾉ ｻﾂｷ</t>
  </si>
  <si>
    <t>伯野　愛華</t>
  </si>
  <si>
    <t>ﾊｸﾉ ｱｲｶ</t>
  </si>
  <si>
    <t>中重　夏音</t>
  </si>
  <si>
    <t>ﾅｶｼｹﾞ ﾅﾂﾈ</t>
  </si>
  <si>
    <t>シュエットAC</t>
  </si>
  <si>
    <t>柳井陸上スポーツ少年団</t>
  </si>
  <si>
    <t>ｱﾀﾞﾁ　ｵｳﾐ</t>
  </si>
  <si>
    <t>ﾋﾛﾅｶ　ﾀｹﾙ</t>
  </si>
  <si>
    <t>ﾉﾂ ｼﾞｭｷ</t>
  </si>
  <si>
    <t>ﾂﾊﾞｷ　ﾋﾛﾄ</t>
  </si>
  <si>
    <t>ﾉﾂﾞ　ｺｳｷ</t>
  </si>
  <si>
    <t>ｳｻﾞﾜ　ﾀｸﾏ</t>
  </si>
  <si>
    <t>奥山　紋朱</t>
  </si>
  <si>
    <t>ｵｸﾔﾏ ﾓﾝｼﾞｭ</t>
  </si>
  <si>
    <t>小林　伊織</t>
  </si>
  <si>
    <t>ｺﾊﾞﾔｼ ｲｵﾘ</t>
  </si>
  <si>
    <t>白石　優月</t>
  </si>
  <si>
    <t>ｼﾗｲｼ ﾕﾂﾞｷ</t>
  </si>
  <si>
    <t>ﾔﾏｸﾞﾁ ﾀｲｼﾞｭ</t>
  </si>
  <si>
    <t>志村　聡</t>
  </si>
  <si>
    <t>ｼﾑﾗ ｻﾄｼ</t>
  </si>
  <si>
    <t>フラック　海斗</t>
  </si>
  <si>
    <t>ﾌﾗｯｸ ｶｲﾄ</t>
  </si>
  <si>
    <t>安本　武流</t>
  </si>
  <si>
    <t>ﾔｽﾓﾄ ﾀｹﾙ</t>
  </si>
  <si>
    <t>ﾓﾘｶﾜ ｹｲｽｹ</t>
  </si>
  <si>
    <t>ｵｵﾊﾏ ﾕｳｲ</t>
  </si>
  <si>
    <t>ﾐﾜ ﾊﾔﾀｶ</t>
  </si>
  <si>
    <t>ﾆｼﾉ ｵｳｶﾞ</t>
  </si>
  <si>
    <t>ﾌｼﾞﾀ ｱｷﾄ</t>
  </si>
  <si>
    <t>飯田　湧斗　</t>
  </si>
  <si>
    <t>ｲｲﾀﾞﾕｳﾄ　</t>
  </si>
  <si>
    <t>平田　未來　</t>
  </si>
  <si>
    <t xml:space="preserve"> ﾋﾗﾀ ﾐﾗｲ　</t>
  </si>
  <si>
    <t>森　琉世　</t>
  </si>
  <si>
    <t>ﾓﾘ ﾘｭｳｾｲ　</t>
  </si>
  <si>
    <t>武下　爽祐　</t>
  </si>
  <si>
    <t>ﾀｹｼﾀ ｿｳｽｹ　</t>
  </si>
  <si>
    <t>ﾏﾁﾀﾞ ｺｳﾉｽｹ　</t>
  </si>
  <si>
    <t>ｲｼﾏﾙ ｹｲﾄ</t>
  </si>
  <si>
    <t>ﾌｼﾞﾀﾆ ﾋﾄｷ</t>
  </si>
  <si>
    <t>ﾀｻｶ ﾘｮｳｽｹ</t>
  </si>
  <si>
    <t>ｸﾎﾞ ﾅﾘﾋﾛ</t>
  </si>
  <si>
    <t>ﾔﾏﾉ ﾃﾙﾔ</t>
  </si>
  <si>
    <t>ﾐﾔｶﾞﾜ ﾘｸ</t>
  </si>
  <si>
    <t>ｷﾀﾀﾞ ｼｮｳ</t>
  </si>
  <si>
    <t>ｵｵﾀ ｿｳﾙ</t>
  </si>
  <si>
    <t>ﾔﾏｶﾜ ﾘｮｳﾄ</t>
  </si>
  <si>
    <t>ｳﾊﾗ ﾏｻﾐﾁ</t>
  </si>
  <si>
    <t>ﾊﾔｼ ｺｳｼﾞ</t>
  </si>
  <si>
    <t>ﾀｶｷ ﾕｳﾄ</t>
  </si>
  <si>
    <t>ﾌﾅｺｼ ﾋﾛﾐﾁ</t>
  </si>
  <si>
    <t>ｷﾘﾀﾆ ｼﾞｮｳｽｹ</t>
  </si>
  <si>
    <t>ｶﾈﾀﾞ ｺｳﾀﾞｲ</t>
  </si>
  <si>
    <t>ﾊﾔｼ ﾀﾞｲｼﾞﾛｳ</t>
  </si>
  <si>
    <t>ﾏｶﾞﾀﾆ ﾘﾂｷ</t>
  </si>
  <si>
    <t>ﾎﾘﾀ ｼｮｳｷ</t>
  </si>
  <si>
    <t>ﾉﾏ ｴｲｼﾞ</t>
  </si>
  <si>
    <t>ｺﾏﾂ ｾｲﾉｽｹ</t>
  </si>
  <si>
    <t>ﾔﾏｸﾞﾁ ﾋﾛﾄ</t>
  </si>
  <si>
    <t>ｲｹﾏﾂ ｶｽﾞｷ</t>
  </si>
  <si>
    <t>ｸﾎﾞ ﾀｶﾋﾛ</t>
  </si>
  <si>
    <t>ﾔﾉ ﾃﾙﾔ</t>
  </si>
  <si>
    <t>ｲｼｶﾜ ﾊﾔﾃ</t>
  </si>
  <si>
    <t>植田　匠　</t>
  </si>
  <si>
    <t>ｳｴﾀ ﾀｸﾐ　</t>
  </si>
  <si>
    <t>ｵｵﾊﾗ ﾌｳﾀ</t>
  </si>
  <si>
    <t>ﾀﾅｶ ｺｳﾀ</t>
  </si>
  <si>
    <t>ｻﾄｳ ﾘｮｳｺﾞ</t>
  </si>
  <si>
    <t>ﾋﾗｵｶ ﾄﾓﾔ</t>
  </si>
  <si>
    <t>ﾐｽﾞｵﾁ ｿﾗﾄ</t>
  </si>
  <si>
    <t>ﾊﾔｼ ｿｳﾀ</t>
  </si>
  <si>
    <t>小宮　遼</t>
  </si>
  <si>
    <t>ｺﾐﾔ ﾘｮｳ</t>
  </si>
  <si>
    <t>喜納　大和</t>
  </si>
  <si>
    <t>ｷﾅ ﾔﾏﾄ</t>
  </si>
  <si>
    <t>ｲｼｲ ｶｲﾘ</t>
  </si>
  <si>
    <t>池端　琉希也</t>
  </si>
  <si>
    <t>ｲｹﾊﾀ ﾙｷﾔ</t>
  </si>
  <si>
    <t>松本　一志</t>
  </si>
  <si>
    <t>ﾏﾂﾓﾄ ｶｽﾞｼ</t>
  </si>
  <si>
    <t>ｲｼｲ ｼｮｳﾘ</t>
  </si>
  <si>
    <t>ﾌｼﾞｲ ﾀｸﾐ</t>
  </si>
  <si>
    <t>ﾖｼｸﾆ ｶﾅﾄ</t>
  </si>
  <si>
    <t>ﾅｶﾞｵｶｼｵﾝ</t>
  </si>
  <si>
    <t>ﾌｼﾞﾀ ﾃｯﾍﾟｲ</t>
  </si>
  <si>
    <t>ﾀﾏﾉ ｶﾝﾀ</t>
  </si>
  <si>
    <t>ﾌﾁｶﾞﾐ ﾋﾛﾄ</t>
  </si>
  <si>
    <t>ﾔｽﾋﾛ ﾀｲﾖｳ</t>
  </si>
  <si>
    <t>ﾐｿﾉｳ ﾅｵﾁｶ</t>
  </si>
  <si>
    <t>ｲｼﾀﾞ ﾏﾅﾄ</t>
  </si>
  <si>
    <t>ｼﾗｲ ｸﾝﾍﾟｲ</t>
  </si>
  <si>
    <t>ｳｴﾉ ｹﾝｺﾞ</t>
  </si>
  <si>
    <t>ﾅｶﾑﾗ ﾅｲﾄ</t>
  </si>
  <si>
    <t>ｵｶﾔﾏ ﾊﾙｱｷ</t>
  </si>
  <si>
    <t>ｱﾜﾀ ｼﾝﾉｽｹ</t>
  </si>
  <si>
    <t>ﾑﾗｲ ｺｳｽｹ</t>
  </si>
  <si>
    <t>ﾆｼﾂﾞﾂﾐ ｱｵｲ</t>
  </si>
  <si>
    <t>ｸﾏｶﾞｴ ﾖｼﾔ</t>
  </si>
  <si>
    <t>ﾋｻﾅｶﾞ ｱｷﾗ</t>
  </si>
  <si>
    <t>ｱｻﾀﾞ ｵｳｽｹ</t>
  </si>
  <si>
    <t>ﾋﾗﾀ ｼｭｳ</t>
  </si>
  <si>
    <t>ｵｸﾑﾗ ﾘｸﾄ</t>
  </si>
  <si>
    <t>ﾌｼﾞﾔ ｶﾝﾀ</t>
  </si>
  <si>
    <t>ﾌﾙｶﾜ ｼﾝﾀ</t>
  </si>
  <si>
    <t>ﾖｼﾀｹ ｼﾞｭﾝﾍﾟｲ</t>
  </si>
  <si>
    <t>ｸﾆﾅｶﾞ ｲｸﾔ</t>
  </si>
  <si>
    <t>ﾀﾅｶ ｴｲﾄ</t>
  </si>
  <si>
    <t>ﾌｼﾞｻﾜ ｺｳﾀ</t>
  </si>
  <si>
    <t>ﾆｼｵｶ　ｹﾝｽｲ</t>
  </si>
  <si>
    <t>ﾋﾗｵ　ｷｸﾄ</t>
  </si>
  <si>
    <t>ﾌｸﾀﾞ　ｻﾄﾔ</t>
  </si>
  <si>
    <t>ﾋﾗｵ　ｺｳﾀﾛｳ</t>
  </si>
  <si>
    <t>ﾏｲﾀ ｹﾝｺﾞ</t>
  </si>
  <si>
    <t>ﾂｶﾓﾄ ﾀﾞｲﾁ</t>
  </si>
  <si>
    <t>ﾏﾂｸﾞﾏ ﾊｼﾞﾒ</t>
  </si>
  <si>
    <t>ｲﾏﾁ ﾀﾞｲｽｹ</t>
  </si>
  <si>
    <t>ﾀﾅﾍﾞ ﾔﾏﾄ</t>
  </si>
  <si>
    <t>ﾉﾀﾞ ｼﾞｭﾝﾔ</t>
  </si>
  <si>
    <t>ｽｴﾀｹ ｼﾞﾝ</t>
  </si>
  <si>
    <t>ｾｷﾔ ｿｳﾀ</t>
  </si>
  <si>
    <t>ｺﾆｼ ﾏｼﾛ</t>
  </si>
  <si>
    <t>ﾊﾅﾓﾄ ｵﾄﾔ</t>
  </si>
  <si>
    <t>ｵｶﾀﾞ ｹﾝﾄ</t>
  </si>
  <si>
    <t>ｵｶﾑﾗ ﾋﾛﾄ</t>
  </si>
  <si>
    <t>ﾏﾂﾓﾄ ﾘｭｳｷ</t>
  </si>
  <si>
    <t>ﾀｼﾛ ｱｵｲ</t>
  </si>
  <si>
    <t>ｶﾜﾉ  ｼﾞｭﾝﾍﾟｲ</t>
  </si>
  <si>
    <t>ｲｷﾑﾗ  ﾕｳｾｲ</t>
  </si>
  <si>
    <t>ﾊﾔｼ ﾀｲｶﾞ</t>
  </si>
  <si>
    <t>ｱｽﾞﾏ ｺｳﾀﾛｳ</t>
  </si>
  <si>
    <t>中野　有大</t>
  </si>
  <si>
    <t>ﾅｶﾉ ﾕｳﾀﾞｲ</t>
  </si>
  <si>
    <t>ｳﾁﾀﾞ　ﾘｮｳ</t>
  </si>
  <si>
    <t>ｳﾒﾓﾄ　ﾀﾞｲﾁ</t>
  </si>
  <si>
    <t>河野　颯介</t>
  </si>
  <si>
    <t>ｺｳﾉ ｿｳｽｹ</t>
  </si>
  <si>
    <t>椎木　大翔</t>
  </si>
  <si>
    <t>ｼｲｷﾞ  ﾔﾏﾄ</t>
  </si>
  <si>
    <t>ﾊｼﾓﾄ　ﾋﾛﾄ</t>
  </si>
  <si>
    <t>ﾑﾛ　ｺｳｷ</t>
  </si>
  <si>
    <t>ﾊﾝｻﾞﾜ　ﾕｳｷ</t>
  </si>
  <si>
    <t>ﾆｼｴ ﾊﾙﾏ</t>
  </si>
  <si>
    <t>ﾌｼﾞﾉ　ﾕｳﾄ</t>
  </si>
  <si>
    <t>ﾏﾂﾀﾞ ﾕｳｷ</t>
  </si>
  <si>
    <t>ﾏﾂﾊｼ ｺｳｷ</t>
  </si>
  <si>
    <t>ｶﾄｳ ｼｭﾝｽｹ</t>
  </si>
  <si>
    <t>ﾌｸﾊﾗ　ﾘｭｳｾｲ</t>
  </si>
  <si>
    <t>ﾆｼﾔﾏ ﾀｲﾁ</t>
  </si>
  <si>
    <t>ﾅｶﾑﾗ ﾀｲﾁ</t>
  </si>
  <si>
    <t>ﾀｶﾊﾀ　ﾀｸﾐ</t>
  </si>
  <si>
    <t>ｲｿﾍﾞ ｼｭｳｷ</t>
  </si>
  <si>
    <t>ﾊﾗﾀﾞ　ﾊﾔﾄ</t>
  </si>
  <si>
    <t>ﾅｶﾑﾗ ﾀｲﾖｳ</t>
  </si>
  <si>
    <t>下関ふくっ子陸上スポーツ少年団</t>
  </si>
  <si>
    <t>若本　晃季</t>
  </si>
  <si>
    <t>ﾜｶﾓﾄ　ｺｳｷ</t>
  </si>
  <si>
    <t>武清　日希</t>
  </si>
  <si>
    <t>ﾀｹｷﾖ　ﾊﾙｷ</t>
  </si>
  <si>
    <t>ｻｲﾄｳ　ﾋﾛﾄ</t>
  </si>
  <si>
    <t>ﾂｱｷ　ﾜｶﾅ</t>
  </si>
  <si>
    <t>寺政　遥斗</t>
  </si>
  <si>
    <t>ﾃﾗﾏｻ　ﾊﾙﾄ</t>
  </si>
  <si>
    <t>半田　奏瀬</t>
  </si>
  <si>
    <t>ﾊﾝﾀﾞ　ｶﾅｾ</t>
  </si>
  <si>
    <t>藤原　一輝</t>
  </si>
  <si>
    <t>ﾌｼﾞﾜﾗ　ｲﾂｷ</t>
  </si>
  <si>
    <t>松田　和朗</t>
  </si>
  <si>
    <t>ﾏﾂﾀﾞ　ｶｽﾞｱｷ</t>
  </si>
  <si>
    <t>瀬山　直史</t>
  </si>
  <si>
    <t>加藤　瑞己</t>
  </si>
  <si>
    <t>藤吉　琥生</t>
  </si>
  <si>
    <t>木藤　悠貴</t>
  </si>
  <si>
    <t>木村　歩夢</t>
  </si>
  <si>
    <t>前田　嵐</t>
  </si>
  <si>
    <t>マエダ　ラン</t>
  </si>
  <si>
    <t>大田　伊織</t>
  </si>
  <si>
    <t>ｵｵﾀ　ｲｵﾘ</t>
  </si>
  <si>
    <t>梶村　幸永</t>
  </si>
  <si>
    <t>ｶｼﾞﾑﾗ　ﾕｷﾄ</t>
  </si>
  <si>
    <t>古城　那粋</t>
  </si>
  <si>
    <t>ｺｼﾞｮｳ　ﾅｲｷ</t>
  </si>
  <si>
    <t>杉村　友悠</t>
  </si>
  <si>
    <t>ｽｷﾞﾑﾗ　ﾕｳ</t>
  </si>
  <si>
    <t>川本　康太</t>
  </si>
  <si>
    <t>ｶﾜﾓﾄ　ｺｳﾀ</t>
  </si>
  <si>
    <t>藤井　悠丞</t>
  </si>
  <si>
    <t>ﾌｼﾞｲ　ﾕｳｽｹ</t>
  </si>
  <si>
    <t>吉村　水葵</t>
  </si>
  <si>
    <t>ﾖｼﾑﾗ　ﾐｽﾞｷ</t>
  </si>
  <si>
    <t>松田　澄陽</t>
  </si>
  <si>
    <t>ﾏﾂﾀﾞ ｽﾊﾞﾙ</t>
  </si>
  <si>
    <t>藤井　涼輔</t>
  </si>
  <si>
    <t>ﾌｼﾞｲ  ﾘｮｳｽｹ</t>
  </si>
  <si>
    <t>青木　友哉</t>
  </si>
  <si>
    <t>ｱｵｷ  ﾄﾓﾔ</t>
  </si>
  <si>
    <t>貞弘　拓海</t>
  </si>
  <si>
    <t>ｻﾀﾞﾋﾛ  ﾀｸﾐ</t>
  </si>
  <si>
    <t>長門　慶太</t>
  </si>
  <si>
    <t>木村　優斗</t>
  </si>
  <si>
    <t>小山　蒼介</t>
  </si>
  <si>
    <t>石川　京椰</t>
  </si>
  <si>
    <t>末冨　功樹</t>
  </si>
  <si>
    <t>佐山　青</t>
  </si>
  <si>
    <t>ｻﾔﾏ ｾｲ</t>
  </si>
  <si>
    <t>ｵｵｶﾒ ｺｳｼﾛｳ</t>
  </si>
  <si>
    <t>林　　洋樹</t>
  </si>
  <si>
    <t>ﾊﾔｼ　ﾋﾛｷ</t>
  </si>
  <si>
    <t>藤田　音寧</t>
  </si>
  <si>
    <t>ﾌｼﾞﾀ　ﾄｳﾔ</t>
  </si>
  <si>
    <t>津田　瑛士</t>
  </si>
  <si>
    <t>ﾂﾀﾞ　ｴｲﾄ</t>
  </si>
  <si>
    <t>池田　匠</t>
  </si>
  <si>
    <t>ｲｹﾀﾞ　ﾀｸﾐ</t>
  </si>
  <si>
    <t>舟木　健多</t>
  </si>
  <si>
    <t>ﾌﾅｷ　ｹﾝﾀ</t>
  </si>
  <si>
    <t>原田　陽向</t>
  </si>
  <si>
    <t>ﾊﾗﾀﾞ ﾋﾅﾀ</t>
  </si>
  <si>
    <t>春若　慶大</t>
  </si>
  <si>
    <t>ﾊﾙﾜｶ ｹｲﾄ</t>
  </si>
  <si>
    <t>春若　優大</t>
  </si>
  <si>
    <t>ﾊﾙﾜｶ ﾕｳﾄ</t>
  </si>
  <si>
    <t>原口　結斗</t>
  </si>
  <si>
    <t>ﾊﾗｸﾞﾁ ﾕｲﾄ</t>
  </si>
  <si>
    <t>河村　陽太</t>
  </si>
  <si>
    <t>ｶﾜﾑﾗ ﾖｳﾀ</t>
  </si>
  <si>
    <t>川﨑　陸登</t>
  </si>
  <si>
    <t>ｶﾜｻｷ ﾘｸﾄ</t>
  </si>
  <si>
    <t>矢原　一路</t>
  </si>
  <si>
    <t>ﾔﾊﾗ ｲﾁﾛ</t>
  </si>
  <si>
    <t>ﾖｼﾑﾗ ﾀｸﾏ</t>
  </si>
  <si>
    <t>反田　瑛太</t>
  </si>
  <si>
    <t>ﾀﾝﾀﾞ ｴｲﾀ</t>
  </si>
  <si>
    <t>窪谷　風佑</t>
  </si>
  <si>
    <t>ｸﾎﾞﾀﾆ ﾌｳｽｹ</t>
  </si>
  <si>
    <t>西山　蒼太郎</t>
  </si>
  <si>
    <t>ﾆｼﾔﾏ ｿｳﾀﾛｳ</t>
  </si>
  <si>
    <t>田畑　祐樹</t>
  </si>
  <si>
    <t>ﾀﾊﾞﾀ ﾕｳｷ</t>
  </si>
  <si>
    <t>神田　篤志</t>
  </si>
  <si>
    <t>ｶﾝﾀﾞ ｱﾂｼ</t>
  </si>
  <si>
    <t>反田　晧介</t>
  </si>
  <si>
    <t>ﾀﾝﾀﾞ ｺｳｽｹ</t>
  </si>
  <si>
    <t>秋山　雅治</t>
  </si>
  <si>
    <t>ｱｷﾔﾏ ﾏｻﾊﾙ</t>
  </si>
  <si>
    <t>渡邉　陽真</t>
  </si>
  <si>
    <t>ﾜﾀﾅﾍﾞ ﾊﾙﾏ</t>
  </si>
  <si>
    <t>大田　翔聖</t>
  </si>
  <si>
    <t>ｵｵﾀ ｼｮｳｾｲ</t>
  </si>
  <si>
    <t>山口　陽樹</t>
  </si>
  <si>
    <t>ﾔﾏｸﾞﾁ　ﾊﾙｷ</t>
  </si>
  <si>
    <t>袖澗　風雅</t>
  </si>
  <si>
    <t>ｿﾃﾞﾀﾆ ﾌｳｶﾞ</t>
  </si>
  <si>
    <t>大暮　翔真</t>
  </si>
  <si>
    <t>井上　海渡</t>
  </si>
  <si>
    <t>滝川　葵</t>
  </si>
  <si>
    <t>片岡　宙夢</t>
  </si>
  <si>
    <t>ｶﾀｵｶ ﾋﾛﾑ</t>
  </si>
  <si>
    <t>石部　巧</t>
  </si>
  <si>
    <t>ｲｼﾍﾞ ﾀｸﾐ</t>
  </si>
  <si>
    <t>高木　一輝</t>
  </si>
  <si>
    <t>中島　流泉</t>
  </si>
  <si>
    <t>野原　龍生</t>
  </si>
  <si>
    <t>ノハラ　リュウセイ</t>
  </si>
  <si>
    <t>山本　彪之助</t>
  </si>
  <si>
    <t>ﾔﾏﾓﾄ　ﾄﾗﾉｽｹ</t>
  </si>
  <si>
    <t>松本　和磨</t>
  </si>
  <si>
    <t>ﾏﾂﾓﾄ　ｶｽﾞﾏ</t>
  </si>
  <si>
    <t>佐藤　悠介</t>
  </si>
  <si>
    <t>ｻﾄｳ　ﾕｳｽｹ</t>
  </si>
  <si>
    <t>ｻﾀﾞﾋｻ　ｱﾔﾀ</t>
  </si>
  <si>
    <t>小西　麗穏</t>
  </si>
  <si>
    <t>ｺﾆｼ　ﾚｵﾝ</t>
  </si>
  <si>
    <t>森田　龍真</t>
  </si>
  <si>
    <t>ﾓﾘﾀ　ﾘｭｳｼﾝ</t>
  </si>
  <si>
    <t>岩﨑　斗愛</t>
  </si>
  <si>
    <t>ｲﾜｻｷ　ﾄｱ</t>
  </si>
  <si>
    <t>上野　遼仁</t>
  </si>
  <si>
    <t>ｳｴﾉ　ﾊﾙﾋﾄ</t>
  </si>
  <si>
    <t>山上　玄嗣</t>
  </si>
  <si>
    <t>ﾔﾏｶﾞﾐ　ｹﾞﾝｼﾞ</t>
  </si>
  <si>
    <t>須江　悠貴</t>
  </si>
  <si>
    <t>ｽｴ　ﾊﾙｷ</t>
  </si>
  <si>
    <t>荒川　誠翔</t>
  </si>
  <si>
    <t>ｱﾗｶﾜ　ﾏｺﾄ</t>
  </si>
  <si>
    <t>日野　陽翔</t>
  </si>
  <si>
    <t>ﾋﾉ　ﾋｶﾙ</t>
  </si>
  <si>
    <t>河内　拓海</t>
  </si>
  <si>
    <t>ｺｳﾁ　ﾀｸﾐ</t>
  </si>
  <si>
    <t>ﾊﾏﾑﾗ　ｼｮｳﾀ</t>
  </si>
  <si>
    <t>藤山　修吾</t>
  </si>
  <si>
    <t>ﾌｼﾞﾔﾏ　ｼｭｳｺﾞ</t>
  </si>
  <si>
    <t>高林　遼</t>
  </si>
  <si>
    <t>ﾀｶﾊﾞﾔｼ　ﾘｮｳ</t>
  </si>
  <si>
    <t>藤本　琥太郎</t>
  </si>
  <si>
    <t>ﾌｼﾞﾓﾄ　ｺﾀﾛｳ</t>
  </si>
  <si>
    <t>荒木　遥羽</t>
  </si>
  <si>
    <t>ｱﾗｷ　ﾄﾜ</t>
  </si>
  <si>
    <t>村田　晴規</t>
  </si>
  <si>
    <t>ﾑﾗﾀ　ﾊﾙｷ</t>
  </si>
  <si>
    <t>内山　健</t>
  </si>
  <si>
    <t>ｳﾁﾔﾏ　ﾀｹｼ</t>
  </si>
  <si>
    <t>柴田　煌絆</t>
  </si>
  <si>
    <t>ｼﾊﾞﾀ　ｺｳｷ</t>
  </si>
  <si>
    <t>小室　慶仁</t>
  </si>
  <si>
    <t>ｺﾑﾛ ｹｲﾄ</t>
  </si>
  <si>
    <t>小室　輝仁</t>
  </si>
  <si>
    <t>ｺﾑﾛ　ﾗｲﾄ</t>
  </si>
  <si>
    <t>森元　空</t>
  </si>
  <si>
    <t>ﾓﾘﾓﾄ ｿﾗ</t>
  </si>
  <si>
    <t>下西　柊司</t>
  </si>
  <si>
    <t>ｼﾓﾆｼ ｼｭｳｼﾞ</t>
  </si>
  <si>
    <t>濱崎　悠里</t>
  </si>
  <si>
    <t>ﾊﾏｻｷ ﾕｳﾘ</t>
  </si>
  <si>
    <t>福田　康介</t>
  </si>
  <si>
    <t>ﾌｸﾀﾞ ｺｳｽｹ</t>
  </si>
  <si>
    <t>元満　悠太</t>
  </si>
  <si>
    <t>ﾓﾄﾐﾂ ﾕｳﾀ</t>
  </si>
  <si>
    <t>保井　芯</t>
  </si>
  <si>
    <t>ﾔｽｲ ｼﾝ</t>
  </si>
  <si>
    <t>茶谷　友翔</t>
  </si>
  <si>
    <t>ﾁｬﾀﾆ　ﾕｳﾄ</t>
  </si>
  <si>
    <t>茶谷　飛也</t>
  </si>
  <si>
    <t>ﾁｬﾀﾆ　ｼｮｳﾔ</t>
  </si>
  <si>
    <t>ﾏｴﾀﾞｺｳﾀ</t>
  </si>
  <si>
    <t>高橋　快</t>
  </si>
  <si>
    <t>ﾀｶﾊｼ　ｶｲ</t>
  </si>
  <si>
    <t>西村　翔</t>
  </si>
  <si>
    <t>ﾆｼﾑﾗ　ｼｮｳ</t>
  </si>
  <si>
    <t>山田　蒼輔</t>
  </si>
  <si>
    <t>ﾔﾏﾀﾞ　ｿｳｽｹ</t>
  </si>
  <si>
    <t>北村　梨夢</t>
  </si>
  <si>
    <t>木村　眞也</t>
  </si>
  <si>
    <t>中村　亮翔</t>
  </si>
  <si>
    <t>濵村　奏</t>
  </si>
  <si>
    <t>吉屋　響</t>
  </si>
  <si>
    <t>田中　颯人</t>
  </si>
  <si>
    <t>ﾀﾅｶ ﾊﾔﾄ</t>
  </si>
  <si>
    <t>髙橋　拓夢</t>
  </si>
  <si>
    <t>ﾀｶﾊｼ　ﾋﾛﾑ</t>
  </si>
  <si>
    <t>中野　雄介</t>
  </si>
  <si>
    <t>ﾅｶﾉ　ﾕｳｽｹ</t>
  </si>
  <si>
    <t>藤本　翔夢</t>
  </si>
  <si>
    <t>ﾌｼﾞﾓﾄ　ﾄﾑ</t>
  </si>
  <si>
    <t>山本　克也</t>
  </si>
  <si>
    <t>ﾔﾏﾓﾄ　ｶﾂﾔ</t>
  </si>
  <si>
    <t>岡村　奏風</t>
  </si>
  <si>
    <t>ｵｶﾑﾗ　ｶﾅﾀ</t>
  </si>
  <si>
    <t>岡田　陽介</t>
  </si>
  <si>
    <t>ｵｶﾀﾞ　ﾖｳｽｹ</t>
  </si>
  <si>
    <t>福間　大河</t>
  </si>
  <si>
    <t>美濃　孝祐</t>
  </si>
  <si>
    <t>ﾀﾅﾍﾞﾖｼﾕｷ</t>
  </si>
  <si>
    <t>木村究徹</t>
  </si>
  <si>
    <t>ｷﾑﾗｷｭｳﾃﾂ</t>
  </si>
  <si>
    <t>水津奏亜</t>
  </si>
  <si>
    <t>ｽｲｽﾞｿｳﾜ</t>
  </si>
  <si>
    <t>藤原大珠</t>
  </si>
  <si>
    <t>ﾌｼﾞﾜﾗﾀｲｼﾞｭ</t>
  </si>
  <si>
    <t>品川陽翔</t>
  </si>
  <si>
    <t>ｼﾅｶﾞﾜﾊﾙﾄ</t>
  </si>
  <si>
    <t>田邊　由翔</t>
  </si>
  <si>
    <t>ﾀﾅﾍﾞ ﾕｲﾄ</t>
  </si>
  <si>
    <t>ｶﾜﾑﾗ　ｱｷﾗ</t>
  </si>
  <si>
    <t>栗本　　武</t>
  </si>
  <si>
    <t>山口　翔馬</t>
  </si>
  <si>
    <t>ﾔﾏｸﾞﾁ　ﾄｳﾏ</t>
  </si>
  <si>
    <t>渡辺　真紘</t>
  </si>
  <si>
    <t>ﾜﾀﾅﾍﾞ　ﾏﾋﾛ</t>
  </si>
  <si>
    <t>園田　虎太朗</t>
  </si>
  <si>
    <t>ｿﾉﾀﾞ ｺﾀﾛｳ</t>
  </si>
  <si>
    <t>山田 虎毅</t>
  </si>
  <si>
    <t>福本　嵩流</t>
  </si>
  <si>
    <t>ﾌｸﾓﾄ　ﾀｹﾙ</t>
  </si>
  <si>
    <t>宮﨑　晶斗</t>
  </si>
  <si>
    <t>ﾐﾔｻﾞｷ ｱｷﾄ</t>
  </si>
  <si>
    <t>柳　友真　</t>
  </si>
  <si>
    <t>岡山　蒼士</t>
  </si>
  <si>
    <t>ｵｶﾔﾏ　ｿｳｼ</t>
  </si>
  <si>
    <t>川﨑　准之介</t>
  </si>
  <si>
    <t>ｶﾜｻｷ　ｼﾞｭﾝﾉｽｹ</t>
  </si>
  <si>
    <t>岡　千聖</t>
  </si>
  <si>
    <t>ｵｶ　ﾁﾋﾛ</t>
  </si>
  <si>
    <t>桑田　京弥</t>
  </si>
  <si>
    <t>クワタ　キョウヤ</t>
  </si>
  <si>
    <t>丸山　恵佑　</t>
  </si>
  <si>
    <t>瀧本　歩斗</t>
  </si>
  <si>
    <t>ﾀｷﾓﾄ　ｱﾕﾄ</t>
  </si>
  <si>
    <t>小川　留依</t>
  </si>
  <si>
    <t>山村颯汰</t>
  </si>
  <si>
    <t>ﾔﾏﾑﾗｿｳﾀ</t>
  </si>
  <si>
    <t>柏田　琉依</t>
  </si>
  <si>
    <t>ｶｼﾜﾀﾞ ﾙｲ</t>
  </si>
  <si>
    <t>尾﨑　絢太</t>
  </si>
  <si>
    <t>ｵｻﾞｷ ｱﾔﾀ</t>
  </si>
  <si>
    <t>下川　璃久</t>
  </si>
  <si>
    <t>ｼﾓｶﾜ　ﾘｸ</t>
  </si>
  <si>
    <t>長部　鉄治</t>
  </si>
  <si>
    <t>ｵｻﾍﾞ ﾃﾂｼﾞ</t>
  </si>
  <si>
    <t>服部　陽季</t>
  </si>
  <si>
    <t>ﾊｯﾄﾘ　ﾊﾙｷ</t>
  </si>
  <si>
    <t>ﾔﾏｼﾀ ﾊﾙﾏ</t>
  </si>
  <si>
    <t>ﾏﾙﾀ　ｹﾝﾄ</t>
  </si>
  <si>
    <t>ﾑﾛﾄﾐ ﾕｳｷ</t>
  </si>
  <si>
    <t>ﾖｼｵｶ ｴｲﾀ</t>
  </si>
  <si>
    <t>ﾖﾈﾓﾄ ﾘｸﾄ</t>
  </si>
  <si>
    <t>ﾔﾏﾓﾄ ｱｷﾗ</t>
  </si>
  <si>
    <t>ﾔﾏﾓﾄ ｱﾕﾑ</t>
  </si>
  <si>
    <t>ﾆｼﾔﾏ ﾀｲｾｲ</t>
  </si>
  <si>
    <t>ﾑﾂﾀﾞ ﾄｳﾔ</t>
  </si>
  <si>
    <t>ｽｲﾂﾞ ﾏｻｷ</t>
  </si>
  <si>
    <t>ﾌｼﾞｻｷ ｼｭﾝ</t>
  </si>
  <si>
    <t>安村　美春</t>
  </si>
  <si>
    <t>ﾔｽﾑﾗ　ﾐﾊﾙ</t>
  </si>
  <si>
    <t>高原　みなみ</t>
  </si>
  <si>
    <t>ﾀｶﾊﾗ　ﾐﾅﾐ</t>
  </si>
  <si>
    <t>馬場　一香</t>
  </si>
  <si>
    <t>ﾊﾞﾊﾞ　ｲﾁｶ</t>
  </si>
  <si>
    <t>榎田　ひなた</t>
  </si>
  <si>
    <t>弘永　優芽</t>
  </si>
  <si>
    <t>河村　萌生</t>
  </si>
  <si>
    <t>ｶﾜﾑﾗ　ﾒｲ</t>
  </si>
  <si>
    <t>家永　梨香</t>
  </si>
  <si>
    <t>ｲｴﾅｶﾞ　ﾘｶ</t>
  </si>
  <si>
    <t>五十部　葵</t>
  </si>
  <si>
    <t>ｲｿﾍﾞ　ｱｵｲ</t>
  </si>
  <si>
    <t>久保　めぐみ</t>
  </si>
  <si>
    <t>ｸﾎﾞ　ﾒｸﾞﾐ</t>
  </si>
  <si>
    <t>竹重　咲晴</t>
  </si>
  <si>
    <t>ﾀｹｼｹﾞ　ﾜｶ</t>
  </si>
  <si>
    <t>中村　礼</t>
  </si>
  <si>
    <t>ﾅｶﾑﾗ　ﾚｲ</t>
  </si>
  <si>
    <t>佐野　愛理</t>
  </si>
  <si>
    <t>ｻﾉ　ｱｲﾘ</t>
  </si>
  <si>
    <t>森脇　美緒</t>
  </si>
  <si>
    <t>ﾓﾘﾜｷ　ﾐｵ</t>
  </si>
  <si>
    <t>松村　晴香</t>
  </si>
  <si>
    <t>ﾏﾂﾑﾗ　ﾊﾙｶ</t>
  </si>
  <si>
    <t>樫部　莉菜</t>
  </si>
  <si>
    <t>ｶｼﾍﾞ　ﾘﾅ</t>
  </si>
  <si>
    <t>大森　桃菜</t>
  </si>
  <si>
    <t>ｵｵﾓﾘ　ﾓﾓﾅ</t>
  </si>
  <si>
    <t>松本　紗奈</t>
  </si>
  <si>
    <t>ﾏﾂﾓﾄ　ｻﾅ</t>
  </si>
  <si>
    <t>瀬戸　彩花</t>
  </si>
  <si>
    <t>ｾﾄ  ｻﾔｶ</t>
  </si>
  <si>
    <t>山本　南希</t>
  </si>
  <si>
    <t>ヤマモト　ミナミ</t>
  </si>
  <si>
    <t>河村　咲来</t>
  </si>
  <si>
    <t>ｶﾜﾑﾗ ｻﾗ</t>
  </si>
  <si>
    <t>中村　真菜</t>
  </si>
  <si>
    <t>田村　麻衣</t>
  </si>
  <si>
    <t>タムラ　マイ</t>
  </si>
  <si>
    <t>渡辺　結凪</t>
  </si>
  <si>
    <t>ﾜﾀﾅﾍﾞ ﾕｲﾅ</t>
  </si>
  <si>
    <t>安藤　胡桃</t>
  </si>
  <si>
    <t>ｱﾝﾄﾞｳ　ｸﾙﾐ</t>
  </si>
  <si>
    <t>山本　柚姫</t>
  </si>
  <si>
    <t>ﾔﾏﾓﾄ　ﾕｽﾞｷ</t>
  </si>
  <si>
    <t>古谷　日満里</t>
  </si>
  <si>
    <t>ﾌﾙﾔ　ﾋﾏﾘ</t>
  </si>
  <si>
    <t>宇佐川　結子</t>
  </si>
  <si>
    <t>ｳｻｶﾞﾜ　ﾕｳｺ</t>
  </si>
  <si>
    <t>宇佐川　愛子</t>
  </si>
  <si>
    <t>ｳｻｶﾞﾜ　ｱｲｺ</t>
  </si>
  <si>
    <t>諏訪免　結華</t>
  </si>
  <si>
    <t>ｽﾜﾒﾝ　ﾕｲｶ</t>
  </si>
  <si>
    <t>足立　美空</t>
  </si>
  <si>
    <t>ｱﾀﾞﾁ　ｿﾗ</t>
  </si>
  <si>
    <t>安田　羽那</t>
  </si>
  <si>
    <t>ﾔｽﾀﾞ ﾊﾅ</t>
  </si>
  <si>
    <t>中湯　小晴</t>
  </si>
  <si>
    <t>ﾅｶﾕ ｺﾊﾙ</t>
  </si>
  <si>
    <t>小島　瑠莉</t>
  </si>
  <si>
    <t>ｺｼﾞﾏ ﾙﾘ</t>
  </si>
  <si>
    <t>島田　侑芽</t>
  </si>
  <si>
    <t>ｼﾏﾀﾞ ﾕﾒ</t>
  </si>
  <si>
    <t>田中　梨々香</t>
  </si>
  <si>
    <t>ﾀﾅｶ ﾘﾘｶ</t>
  </si>
  <si>
    <t>重本　紗奈</t>
  </si>
  <si>
    <t>ｼｹﾞﾓﾄ ｻﾅ</t>
  </si>
  <si>
    <t>岡村　優月</t>
  </si>
  <si>
    <t>ｵｶﾑﾗ ﾕﾂﾞｷ</t>
  </si>
  <si>
    <t>髙橋　なほ</t>
  </si>
  <si>
    <t>ﾀｶﾊｼ ﾅﾎ</t>
  </si>
  <si>
    <t>信吉　飛鳥</t>
  </si>
  <si>
    <t>ﾉﾌﾞﾖｼ ｱｽｶ</t>
  </si>
  <si>
    <t>立山　晴流</t>
  </si>
  <si>
    <t>ﾀﾃﾔﾏ　ﾊﾙ</t>
  </si>
  <si>
    <t>吉山　絢</t>
  </si>
  <si>
    <t>ﾖｼﾔﾏ ｱﾔ</t>
  </si>
  <si>
    <t>大峰　菜乃晴</t>
  </si>
  <si>
    <t>ｵｵﾐﾈ ﾅﾉﾊ</t>
  </si>
  <si>
    <t>久光　莉瑚</t>
  </si>
  <si>
    <t>ﾋｻﾐﾂ ﾘｺ</t>
  </si>
  <si>
    <t>藤津　美羽</t>
  </si>
  <si>
    <t>ﾌｼﾞﾂ ﾐｳ</t>
  </si>
  <si>
    <t>遠藤　世愛</t>
  </si>
  <si>
    <t>ｴﾝﾄﾞｳ ｾﾅ</t>
  </si>
  <si>
    <t>曽田　陽愛</t>
  </si>
  <si>
    <t>ｿﾀ ﾋﾖﾘ</t>
  </si>
  <si>
    <t>寺本　夏芽</t>
  </si>
  <si>
    <t>ﾃﾗﾓﾄ　ﾅﾂﾒ</t>
  </si>
  <si>
    <t>齊藤　柚愛奈</t>
  </si>
  <si>
    <t>ｻｲﾄｳ　ﾕｱﾅ</t>
  </si>
  <si>
    <t>山下　未莉</t>
  </si>
  <si>
    <t>ﾔﾏｼﾀ ﾐﾘ</t>
  </si>
  <si>
    <t>三吉　莉子</t>
  </si>
  <si>
    <t>ﾐﾖｼ ﾘｺ</t>
  </si>
  <si>
    <t>松石　美月</t>
  </si>
  <si>
    <t>ﾏﾂｲｼ ﾙﾅ</t>
  </si>
  <si>
    <t>原田　彩羽</t>
  </si>
  <si>
    <t>ﾊﾗﾀﾞ ｱﾔﾊ</t>
  </si>
  <si>
    <t>三吉　希依</t>
  </si>
  <si>
    <t>ﾐﾖｼ ｷｲ</t>
  </si>
  <si>
    <t>橋本　亜海</t>
  </si>
  <si>
    <t>ﾊｼﾓﾄ ｱﾐ</t>
  </si>
  <si>
    <t>形部　はるひ</t>
  </si>
  <si>
    <t>ｷﾞｮｳﾌﾞ ﾊﾙﾋ</t>
  </si>
  <si>
    <t>田中　結衣</t>
  </si>
  <si>
    <t>福原　愛美</t>
  </si>
  <si>
    <t>河内　菜月</t>
  </si>
  <si>
    <t>ｺｳﾁ ﾅﾂｷ</t>
  </si>
  <si>
    <t>島田　怜奈</t>
  </si>
  <si>
    <t>ｼﾏﾀﾞ ﾚﾅ</t>
  </si>
  <si>
    <t>中村　虹音</t>
  </si>
  <si>
    <t>ﾅｶﾑﾗ ﾅﾅﾈ</t>
  </si>
  <si>
    <t>橋口　夢明</t>
  </si>
  <si>
    <t>ﾊｼｸﾞﾁ ﾕﾒ</t>
  </si>
  <si>
    <t>佐々木　桃花</t>
  </si>
  <si>
    <t>今村　凛</t>
  </si>
  <si>
    <t>ｲﾏﾑﾗ　ﾘﾝ</t>
  </si>
  <si>
    <t>柏　美桜</t>
  </si>
  <si>
    <t>ｶｼﾜ　ﾐｵ</t>
  </si>
  <si>
    <t>篠田　結衣</t>
  </si>
  <si>
    <t>ｼﾉﾀﾞ　ﾕｲ</t>
  </si>
  <si>
    <t>松本　菜々香</t>
  </si>
  <si>
    <t>ﾏﾂﾓﾄ　ﾅﾅｶ</t>
  </si>
  <si>
    <t>田中　那芽</t>
  </si>
  <si>
    <t>ﾀﾅｶ　ﾌﾕﾒ</t>
  </si>
  <si>
    <t>舩越　捺津美</t>
  </si>
  <si>
    <t>ﾌﾅｺｼ　ﾅﾂﾐ</t>
  </si>
  <si>
    <t>佐久間　水希</t>
  </si>
  <si>
    <t>ｻｸﾏ　ﾐｽﾞｷ</t>
  </si>
  <si>
    <t>吉岡　ほたる</t>
  </si>
  <si>
    <t>ﾖｼｵｶ　ﾎﾀﾙ</t>
  </si>
  <si>
    <t>前田　莉央</t>
  </si>
  <si>
    <t>ﾏｴﾀﾞ　ﾘｵ</t>
  </si>
  <si>
    <t>飯田　紗綾</t>
  </si>
  <si>
    <t>ｲｲﾀﾞ　ｻｱﾔ</t>
  </si>
  <si>
    <t>村田　夏菜</t>
  </si>
  <si>
    <t>ﾑﾗﾀ　ｶﾅ</t>
  </si>
  <si>
    <t>嶋田　明莉</t>
  </si>
  <si>
    <t>ｼﾏﾀﾞ　ｱｶﾘ</t>
  </si>
  <si>
    <t>石田　佳凜</t>
  </si>
  <si>
    <t>ｲｼﾀﾞ　ｶﾘﾝ</t>
  </si>
  <si>
    <t>松岡　幸</t>
  </si>
  <si>
    <t>ﾏﾂｵｶ　ｻﾁ</t>
  </si>
  <si>
    <t>山村　楓</t>
  </si>
  <si>
    <t>ﾔﾏﾑﾗｶｴﾃﾞ</t>
  </si>
  <si>
    <t>武智　聖來</t>
  </si>
  <si>
    <t>ﾀｹﾁ ｾﾗ</t>
  </si>
  <si>
    <t>中島　志緒菜</t>
  </si>
  <si>
    <t>ﾅｶｼﾏ　ｺｺﾅ</t>
  </si>
  <si>
    <t>松尾めい</t>
  </si>
  <si>
    <t>ﾏﾂｵﾒｲ</t>
  </si>
  <si>
    <t>宮﨑　はるか</t>
  </si>
  <si>
    <t>ﾐﾔｻﾞｷ ﾊﾙｶ</t>
  </si>
  <si>
    <t>仲林　花</t>
  </si>
  <si>
    <t>ﾅｶﾊﾞﾔｼﾊﾅ</t>
  </si>
  <si>
    <t>石坂花撫</t>
  </si>
  <si>
    <t>ｲｼｻﾞｶｶﾅﾃﾞ</t>
  </si>
  <si>
    <t>大下唯月</t>
  </si>
  <si>
    <t>ｵｵｼﾀﾕｽﾞｷ</t>
  </si>
  <si>
    <t>藤井　杏</t>
  </si>
  <si>
    <t>ﾌｼﾞｲｱﾝ</t>
  </si>
  <si>
    <t>花谷　美結</t>
  </si>
  <si>
    <t>ﾊﾅﾀﾆ　ﾐﾕ</t>
  </si>
  <si>
    <t>濱谷　優華</t>
  </si>
  <si>
    <t>ﾊﾏﾔ　ﾕｳｶ</t>
  </si>
  <si>
    <t>長谷川愛</t>
  </si>
  <si>
    <t>ﾊｾｶﾞﾜﾏﾅ</t>
  </si>
  <si>
    <t>天利美咲</t>
  </si>
  <si>
    <t>ｱﾏﾘﾐｻｷ</t>
  </si>
  <si>
    <t>金子新菜</t>
  </si>
  <si>
    <t>ｶﾈｺﾆｲﾅ</t>
  </si>
  <si>
    <t>出口羽奈</t>
  </si>
  <si>
    <t>ﾃﾞｸﾞﾁﾊﾅ</t>
  </si>
  <si>
    <t>仲林美桜</t>
  </si>
  <si>
    <t>ﾅｶﾊﾞﾔｼﾐｵ</t>
  </si>
  <si>
    <t>山田ちずか</t>
  </si>
  <si>
    <t>ﾔﾏﾀﾞﾁｽﾞｶ</t>
  </si>
  <si>
    <t>向江日葵</t>
  </si>
  <si>
    <t>ﾑｶｴﾋﾏﾘ</t>
  </si>
  <si>
    <t>湯浅莉緒</t>
  </si>
  <si>
    <t>ﾕｱｻﾘｵ</t>
  </si>
  <si>
    <t>中村　癒月</t>
  </si>
  <si>
    <t>ﾅｶﾑﾗ　ﾕｽﾞｷ</t>
  </si>
  <si>
    <t>飯田　徠愛</t>
  </si>
  <si>
    <t>ｲｲﾀﾞ　ｸﾚｱ</t>
  </si>
  <si>
    <t>前川　紗羽</t>
  </si>
  <si>
    <t>ﾏｴｶﾜ　ｻﾜ</t>
  </si>
  <si>
    <t>久保綾香</t>
  </si>
  <si>
    <t>ｸﾎﾞｱﾔｶ</t>
  </si>
  <si>
    <t>久保田　光</t>
  </si>
  <si>
    <t>ｸﾎﾞﾀ ﾋｶﾙ</t>
  </si>
  <si>
    <t>原田　結衣</t>
  </si>
  <si>
    <t>ﾊﾗﾀﾞ ﾕｲ</t>
  </si>
  <si>
    <t>大谷　彩紗</t>
  </si>
  <si>
    <t>ｵｵﾀﾆ　ｱﾔｻ</t>
  </si>
  <si>
    <t>笹木　蘭七</t>
  </si>
  <si>
    <t>ｻｻｷ　ﾗﾅ</t>
  </si>
  <si>
    <t>安達　未波</t>
  </si>
  <si>
    <t>濱田　望寧</t>
  </si>
  <si>
    <t>ハマダ　モネ</t>
  </si>
  <si>
    <t>角　美菜子</t>
  </si>
  <si>
    <t>宮地　詩音</t>
  </si>
  <si>
    <t>ミヤジ　シオン</t>
  </si>
  <si>
    <t>倉田心優</t>
  </si>
  <si>
    <t>上田実侑</t>
  </si>
  <si>
    <t>ｳｴﾀﾞﾐﾕ</t>
  </si>
  <si>
    <t>青木千凪月</t>
  </si>
  <si>
    <t>渡辺　希音</t>
  </si>
  <si>
    <t>ﾜﾀﾅﾍﾞ ｷｲ</t>
  </si>
  <si>
    <t>田中千紗乃</t>
  </si>
  <si>
    <t>ﾀﾅｶﾁｻﾉ</t>
  </si>
  <si>
    <t>三好　風実</t>
  </si>
  <si>
    <t>ﾐﾖｼ ｶｻﾞﾐ</t>
  </si>
  <si>
    <t>武田　優希</t>
  </si>
  <si>
    <t>ﾀｹﾀﾞ　ﾕｷ</t>
  </si>
  <si>
    <t>藤井　穂乃</t>
  </si>
  <si>
    <t>ﾌｼﾞｲ　ﾎﾉ</t>
  </si>
  <si>
    <t>藤井野乃花</t>
  </si>
  <si>
    <t>磯邉　香帆</t>
  </si>
  <si>
    <t>ｲｿﾍﾞ　ｶﾎ</t>
  </si>
  <si>
    <t>土井　咲穂</t>
  </si>
  <si>
    <t>ﾄﾞｲ　ｻｷﾎ</t>
  </si>
  <si>
    <t>須田　悠華</t>
  </si>
  <si>
    <t>ｽﾀﾞ　ﾕｶ</t>
  </si>
  <si>
    <t>西村　心春</t>
  </si>
  <si>
    <t>ﾆｼﾑﾗ　ｺﾊﾙ</t>
  </si>
  <si>
    <t>船戸　瑛凪</t>
  </si>
  <si>
    <t>ﾌﾅﾄ　ｴﾅ</t>
  </si>
  <si>
    <t>土橋　もも</t>
  </si>
  <si>
    <t>村田　華凜</t>
  </si>
  <si>
    <t>田中　桜空</t>
  </si>
  <si>
    <t>吉本　愛羽</t>
  </si>
  <si>
    <t>ﾖｼﾓﾄ　ﾐﾊﾈ</t>
  </si>
  <si>
    <t>清川　咲希</t>
  </si>
  <si>
    <t>ｷﾖｶﾜ　ｻｷ</t>
  </si>
  <si>
    <t>渡辺　凛</t>
  </si>
  <si>
    <t>ﾊﾗﾀﾞ　ｿｳｽｹ</t>
  </si>
  <si>
    <t>ｶﾀｼﾞﾏ ｼｮｳ</t>
  </si>
  <si>
    <t>ｱｵﾄ ｴｲｷ</t>
  </si>
  <si>
    <t>ﾅｶﾕ ﾖｳﾀ</t>
  </si>
  <si>
    <t>ﾆｼﾑﾗ ﾕｳｺﾞ</t>
  </si>
  <si>
    <t>ﾀｶﾊﾗ ﾔﾏﾄ</t>
  </si>
  <si>
    <t>ｲﾄｳ ｶｹﾙ</t>
  </si>
  <si>
    <t>ﾉﾀﾞ ｾｲｺﾞ</t>
  </si>
  <si>
    <t>ﾏｲﾀﾞ ﾄﾓｱｷ</t>
  </si>
  <si>
    <t>ﾑﾗｵｶ　ﾀﾞｲｽｹ</t>
  </si>
  <si>
    <t>ｵｵｲｹ ｺｳｾｲ</t>
  </si>
  <si>
    <t>ﾖﾈﾀﾞ ﾕｳﾔ</t>
  </si>
  <si>
    <t>ﾓﾄｵｶ ｼｮｳﾏ</t>
  </si>
  <si>
    <t>ﾅｶﾊﾏ ｼﾞｭﾝﾔ</t>
  </si>
  <si>
    <t>ﾜﾀﾅﾍﾞ ﾀﾞｲﾔ</t>
  </si>
  <si>
    <t>ｸﾗｼｹﾞ ｹｲｲﾁ</t>
  </si>
  <si>
    <t>ｲﾀｸﾗ ｱｵﾄ</t>
  </si>
  <si>
    <t>ｵｷﾅｶ ｺｳｷ</t>
  </si>
  <si>
    <t>ｲｼﾑﾗ ｺﾃﾂ</t>
  </si>
  <si>
    <t>ｵｶﾀﾞ ﾕｳｷ</t>
  </si>
  <si>
    <t>ｵｶﾑﾗ ｻｴｷ</t>
  </si>
  <si>
    <t>ｶﾜﾓﾄ ﾅﾂｷ</t>
  </si>
  <si>
    <t>ｼﾗｷ ｶﾝﾀ</t>
  </si>
  <si>
    <t>ﾀﾞﾃ ﾋﾋﾞｷ</t>
  </si>
  <si>
    <t>ﾋﾛﾀ ｴｲﾄ</t>
  </si>
  <si>
    <t>ﾓﾁﾀﾞ ﾄﾓｷ</t>
  </si>
  <si>
    <t>ﾔﾌﾞｷ ｿｳｱ</t>
  </si>
  <si>
    <t>ｼﾒ ｺｳﾍｲ</t>
  </si>
  <si>
    <t>ｼﾝｼﾞｮｳ ﾀｸﾐ</t>
  </si>
  <si>
    <t>ﾀｶﾌｼﾞ ﾕｳﾄ</t>
  </si>
  <si>
    <t>ﾅｶﾂｶ　ﾀﾞｲｷ</t>
  </si>
  <si>
    <t>ｵｵﾅｶ　ﾊﾙﾄ</t>
  </si>
  <si>
    <t>福島　昇一郎</t>
  </si>
  <si>
    <t>ﾌｸｼﾏ ｼｮｳｲﾁﾛｳ</t>
  </si>
  <si>
    <t>ﾔﾏｼﾀ ﾊﾙｷ</t>
  </si>
  <si>
    <t>ｶﾀｵｶ　ｱﾕﾐ</t>
  </si>
  <si>
    <t>ﾀﾏｲ　ﾘﾝｶ</t>
  </si>
  <si>
    <t>ﾂﾊﾞｷ　ｺﾄｺ</t>
  </si>
  <si>
    <t>ｲﾁｶﾜ ﾏｲ</t>
  </si>
  <si>
    <t>ｶｶﾞﾐ ﾎﾉ</t>
  </si>
  <si>
    <t>芹澤　美空</t>
  </si>
  <si>
    <t>ｾﾘｻﾞﾜ ﾐｿﾗ</t>
  </si>
  <si>
    <t>亀田　蛍愛</t>
  </si>
  <si>
    <t>ｶﾒﾀﾞ ｹｲﾅ</t>
  </si>
  <si>
    <t>岸波　花歩</t>
  </si>
  <si>
    <t>ｷｼﾅﾐ ｶﾎ</t>
  </si>
  <si>
    <t>渡邉　夏帆</t>
  </si>
  <si>
    <t>ﾜﾀﾅﾍﾞ ｶﾎ</t>
  </si>
  <si>
    <t>岡本　夏澄</t>
  </si>
  <si>
    <t>ｵｶﾓﾄ ｶｽﾐ</t>
  </si>
  <si>
    <t>河村　莉奈</t>
  </si>
  <si>
    <t>ｶﾜﾑﾗ ﾘﾅ</t>
  </si>
  <si>
    <t>ﾐﾔｻﾞｷ ﾕﾗﾝ　</t>
  </si>
  <si>
    <t>山村　優季　</t>
  </si>
  <si>
    <t>ﾔﾏﾑﾗ ﾕｷ　</t>
  </si>
  <si>
    <t>ｵｵｺｳﾁ ﾋﾅ</t>
  </si>
  <si>
    <t>ｱｻﾀﾞ ｺﾄｺ</t>
  </si>
  <si>
    <t>ﾆｼｶﾜ ｻｷｺ</t>
  </si>
  <si>
    <t>ｶﾜｺﾞｴ　ﾘｱ</t>
  </si>
  <si>
    <t>ﾀﾏｲ　ｶｽﾐ</t>
  </si>
  <si>
    <t>ﾉﾓﾄ　ﾓﾓｶ</t>
  </si>
  <si>
    <t>ｶﾜｺﾞｴ　ﾓｱ</t>
  </si>
  <si>
    <t>ｵｸﾑﾗ ﾕｲ</t>
  </si>
  <si>
    <t>原田　陽菜</t>
  </si>
  <si>
    <t>ﾊﾗﾀﾞ　ﾋﾅ</t>
  </si>
  <si>
    <t>ﾀﾏｶﾞﾜ ｾﾘｱ</t>
  </si>
  <si>
    <t>ｵｶﾞﾜ ｻﾅ</t>
  </si>
  <si>
    <t>ｳﾏｺｼ ｱｵｲ</t>
  </si>
  <si>
    <t>ｵｵｼﾏ ｱｹﾞﾊ</t>
  </si>
  <si>
    <t>貞包　凛夏</t>
  </si>
  <si>
    <t>ｻﾀﾞｶﾈ ﾘﾝｶ</t>
  </si>
  <si>
    <t>ﾋﾉ ﾋﾖﾘ</t>
  </si>
  <si>
    <t>ｵﾀﾞ ｻｸﾗ</t>
  </si>
  <si>
    <t>ﾊﾗﾉ  ﾋﾅ</t>
  </si>
  <si>
    <t>ﾜｶﾏﾂ ﾕｳﾅ</t>
  </si>
  <si>
    <t>ﾐﾉ ﾎﾉｶ</t>
  </si>
  <si>
    <t>ｳｴﾉ ﾕｲ</t>
  </si>
  <si>
    <t>ﾋｻﾅｶﾞ ﾁｽﾞ</t>
  </si>
  <si>
    <t>ｲﾜﾓﾄ ｱｺ</t>
  </si>
  <si>
    <t>ｱｵｷ ﾚｲｱ</t>
  </si>
  <si>
    <t>ｺｳｶﾀ ﾏﾅ</t>
  </si>
  <si>
    <t>ｶﾜﾀ  ﾏｲ</t>
  </si>
  <si>
    <t>ﾂｱｷ ﾐｵ</t>
  </si>
  <si>
    <t>ﾌﾅｵｶ  ﾓｶ</t>
  </si>
  <si>
    <t>ﾏｽﾑﾗ ｱﾔﾉ</t>
  </si>
  <si>
    <t>ｵｶﾀﾞ ﾘｺ</t>
  </si>
  <si>
    <t>ｶﾜｼﾏ ｱﾘｻ</t>
  </si>
  <si>
    <t>ﾀﾅｶ ﾓｴ</t>
  </si>
  <si>
    <t>ｻｻｷ ﾓｱ</t>
  </si>
  <si>
    <t>ﾉｳﾐ ｱｶﾘ</t>
  </si>
  <si>
    <t>貞森　優芽</t>
  </si>
  <si>
    <t>ｻﾀﾞﾓﾘ ﾕﾒ</t>
  </si>
  <si>
    <t>瀧口　愛望</t>
  </si>
  <si>
    <t>ﾀｷｸﾞﾁ ﾏﾅﾐ</t>
  </si>
  <si>
    <t>北川　ひより</t>
  </si>
  <si>
    <t>ｷﾀｶﾞﾜ ﾋﾖﾘ</t>
  </si>
  <si>
    <t>ﾌﾙｵｶ ｺｺﾅ</t>
  </si>
  <si>
    <t>藤井　七海</t>
  </si>
  <si>
    <t>ﾌｼﾞｲ ﾅﾅﾐ</t>
  </si>
  <si>
    <t>ﾉｼﾞﾘ ｻﾔ</t>
  </si>
  <si>
    <t>ﾏﾂﾀﾞ ﾗﾝﾅ</t>
  </si>
  <si>
    <t>ｸﾎﾞｴ ﾘｻ</t>
  </si>
  <si>
    <t>ｶﾜﾑﾗ ﾅﾅｺ</t>
  </si>
  <si>
    <t>ﾏﾂﾀﾞ ｶﾝﾅ</t>
  </si>
  <si>
    <t>ｲﾅﾀﾞ　ﾙﾙ</t>
  </si>
  <si>
    <t>ﾊﾗﾀﾞ　ｷｲ</t>
  </si>
  <si>
    <t>ﾐﾔｿﾞﾉ ｱﾔﾐ</t>
  </si>
  <si>
    <t>ﾌｸﾓﾄ ｼﾎ</t>
  </si>
  <si>
    <t>ﾖｼﾜｶ ｳﾐ</t>
  </si>
  <si>
    <t>ｼﾐｽﾞ ｱﾔﾅ</t>
  </si>
  <si>
    <t>ｻｶｲﾀﾞ ｺﾊﾙ</t>
  </si>
  <si>
    <t>ﾊﾅﾓﾄ ｱﾔﾅ</t>
  </si>
  <si>
    <t>ﾀﾆｸﾞﾁ ﾕﾒ</t>
  </si>
  <si>
    <t>ｱｷﾔﾏ ｺﾖﾘ</t>
  </si>
  <si>
    <t>ｷｼﾔﾏ ﾐｵｳ</t>
  </si>
  <si>
    <t>ﾖｼﾊﾗ ﾎﾉｶ</t>
  </si>
  <si>
    <t>ﾜﾀﾅﾍﾞ ﾁﾅﾂ</t>
  </si>
  <si>
    <t>ﾂﾔﾏ ﾅﾅ</t>
  </si>
  <si>
    <t>ｲｹﾅｶﾞ ﾗﾝ</t>
  </si>
  <si>
    <t>ｶｼﾜ ﾕｶ</t>
  </si>
  <si>
    <t>ﾆｼﾔﾏ ﾅﾂｷ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</si>
</sst>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ゴシック"/>
      <family val="3"/>
    </font>
    <font>
      <sz val="6"/>
      <name val="ＭＳ ゴシック"/>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3" fillId="0" borderId="8" applyNumberFormat="0" applyFill="0" applyAlignment="0" applyProtection="0"/>
    <xf numFmtId="0" fontId="18"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 fillId="0" borderId="0">
      <alignment/>
      <protection/>
    </xf>
    <xf numFmtId="0" fontId="14" fillId="4" borderId="0" applyNumberFormat="0" applyBorder="0" applyAlignment="0" applyProtection="0"/>
  </cellStyleXfs>
  <cellXfs count="91">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24" borderId="0" xfId="0" applyFill="1" applyAlignment="1">
      <alignment vertical="center"/>
    </xf>
    <xf numFmtId="0" fontId="0" fillId="24"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25"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24" borderId="10" xfId="0" applyFill="1" applyBorder="1" applyAlignment="1">
      <alignment vertical="center"/>
    </xf>
    <xf numFmtId="0" fontId="0" fillId="24" borderId="11"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4" xfId="0" applyFill="1" applyBorder="1" applyAlignment="1">
      <alignment horizontal="center" vertical="center" shrinkToFit="1"/>
    </xf>
    <xf numFmtId="0" fontId="0" fillId="0" borderId="14" xfId="0" applyFill="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25"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61" applyBorder="1">
      <alignment/>
      <protection/>
    </xf>
    <xf numFmtId="0" fontId="4" fillId="26" borderId="20" xfId="61" applyFont="1" applyFill="1" applyBorder="1" applyAlignment="1">
      <alignment vertical="top"/>
      <protection/>
    </xf>
    <xf numFmtId="0" fontId="4" fillId="26" borderId="21" xfId="61" applyFont="1" applyFill="1" applyBorder="1" applyAlignment="1">
      <alignment vertical="top"/>
      <protection/>
    </xf>
    <xf numFmtId="0" fontId="4" fillId="26" borderId="22" xfId="61" applyFont="1" applyFill="1" applyBorder="1" applyAlignment="1">
      <alignment vertical="top"/>
      <protection/>
    </xf>
    <xf numFmtId="0" fontId="4" fillId="26" borderId="23" xfId="61" applyFont="1" applyFill="1" applyBorder="1" applyAlignment="1">
      <alignment vertical="top"/>
      <protection/>
    </xf>
    <xf numFmtId="0" fontId="4" fillId="26" borderId="24" xfId="61" applyFont="1" applyFill="1" applyBorder="1" applyAlignment="1">
      <alignment vertical="top"/>
      <protection/>
    </xf>
    <xf numFmtId="0" fontId="0" fillId="20" borderId="0" xfId="0" applyFill="1" applyAlignment="1">
      <alignment vertical="center"/>
    </xf>
    <xf numFmtId="0" fontId="8" fillId="26" borderId="23" xfId="0" applyFont="1" applyFill="1" applyBorder="1" applyAlignment="1">
      <alignment vertical="center"/>
    </xf>
    <xf numFmtId="0" fontId="8" fillId="26" borderId="0" xfId="0" applyFont="1" applyFill="1" applyBorder="1" applyAlignment="1">
      <alignment vertical="center"/>
    </xf>
    <xf numFmtId="0" fontId="8" fillId="26" borderId="24" xfId="0" applyFont="1" applyFill="1" applyBorder="1" applyAlignment="1">
      <alignment vertical="center"/>
    </xf>
    <xf numFmtId="0" fontId="8" fillId="26" borderId="23" xfId="61" applyFont="1" applyFill="1" applyBorder="1" applyAlignment="1">
      <alignment vertical="center" wrapText="1"/>
      <protection/>
    </xf>
    <xf numFmtId="0" fontId="8" fillId="26" borderId="0" xfId="61" applyFont="1" applyFill="1" applyBorder="1" applyAlignment="1">
      <alignment vertical="center" wrapText="1"/>
      <protection/>
    </xf>
    <xf numFmtId="0" fontId="8" fillId="26" borderId="24" xfId="61" applyFont="1" applyFill="1" applyBorder="1" applyAlignment="1">
      <alignment vertical="center" wrapText="1"/>
      <protection/>
    </xf>
    <xf numFmtId="0" fontId="3" fillId="0" borderId="0" xfId="61" applyBorder="1" applyAlignment="1">
      <alignment vertical="center"/>
      <protection/>
    </xf>
    <xf numFmtId="0" fontId="3" fillId="20" borderId="0" xfId="61" applyFont="1" applyFill="1" applyBorder="1" applyAlignment="1">
      <alignment vertical="center" wrapText="1"/>
      <protection/>
    </xf>
    <xf numFmtId="0" fontId="3" fillId="20" borderId="0" xfId="61" applyFill="1" applyBorder="1" applyAlignment="1">
      <alignment vertical="center"/>
      <protection/>
    </xf>
    <xf numFmtId="0" fontId="3" fillId="0" borderId="0" xfId="61" applyFont="1" applyBorder="1" applyAlignment="1">
      <alignment vertical="center" wrapText="1"/>
      <protection/>
    </xf>
    <xf numFmtId="0" fontId="0" fillId="25" borderId="0" xfId="0" applyFill="1" applyAlignment="1">
      <alignment vertical="center"/>
    </xf>
    <xf numFmtId="49" fontId="0" fillId="0" borderId="0" xfId="0" applyNumberFormat="1" applyAlignment="1">
      <alignment vertical="center"/>
    </xf>
    <xf numFmtId="0" fontId="0" fillId="0" borderId="0" xfId="0" applyFont="1" applyBorder="1" applyAlignment="1">
      <alignment vertical="center"/>
    </xf>
    <xf numFmtId="0" fontId="0" fillId="0" borderId="25" xfId="0" applyFont="1" applyBorder="1" applyAlignment="1">
      <alignment horizontal="left" vertical="center"/>
    </xf>
    <xf numFmtId="0" fontId="0" fillId="0" borderId="26" xfId="0" applyBorder="1" applyAlignment="1">
      <alignment vertical="center"/>
    </xf>
    <xf numFmtId="0" fontId="0" fillId="0" borderId="27" xfId="0" applyFill="1" applyBorder="1" applyAlignment="1">
      <alignment vertical="center"/>
    </xf>
    <xf numFmtId="0" fontId="0" fillId="24" borderId="28" xfId="0" applyFill="1" applyBorder="1" applyAlignment="1">
      <alignment horizontal="center" vertical="center"/>
    </xf>
    <xf numFmtId="0" fontId="0" fillId="0" borderId="29" xfId="0" applyFill="1" applyBorder="1" applyAlignment="1">
      <alignment vertical="center"/>
    </xf>
    <xf numFmtId="0" fontId="0" fillId="0" borderId="10" xfId="0" applyFill="1" applyBorder="1" applyAlignment="1">
      <alignment vertical="center"/>
    </xf>
    <xf numFmtId="0" fontId="0" fillId="0" borderId="30" xfId="0" applyFill="1" applyBorder="1" applyAlignment="1">
      <alignment vertical="center"/>
    </xf>
    <xf numFmtId="0" fontId="0" fillId="24" borderId="31" xfId="0" applyFill="1" applyBorder="1" applyAlignment="1">
      <alignment horizontal="center" vertical="center"/>
    </xf>
    <xf numFmtId="0" fontId="0" fillId="0" borderId="11" xfId="0" applyFill="1" applyBorder="1" applyAlignment="1">
      <alignment vertical="center"/>
    </xf>
    <xf numFmtId="0" fontId="0" fillId="3" borderId="28" xfId="0" applyFill="1" applyBorder="1" applyAlignment="1">
      <alignment horizontal="center" vertical="center"/>
    </xf>
    <xf numFmtId="0" fontId="0" fillId="3" borderId="31" xfId="0" applyFill="1" applyBorder="1" applyAlignment="1">
      <alignment horizontal="center" vertical="center"/>
    </xf>
    <xf numFmtId="49" fontId="0" fillId="0" borderId="0" xfId="0" applyNumberFormat="1" applyFill="1" applyAlignment="1">
      <alignment vertical="center"/>
    </xf>
    <xf numFmtId="0" fontId="8" fillId="26" borderId="25" xfId="61" applyFont="1" applyFill="1" applyBorder="1" applyAlignment="1">
      <alignment horizontal="left" wrapText="1"/>
      <protection/>
    </xf>
    <xf numFmtId="0" fontId="3" fillId="26" borderId="32" xfId="61" applyFont="1" applyFill="1" applyBorder="1" applyAlignment="1">
      <alignment horizontal="left" vertical="top" wrapText="1"/>
      <protection/>
    </xf>
    <xf numFmtId="0" fontId="3" fillId="26" borderId="33" xfId="61" applyFont="1" applyFill="1" applyBorder="1" applyAlignment="1">
      <alignment horizontal="left" vertical="top" wrapText="1"/>
      <protection/>
    </xf>
    <xf numFmtId="0" fontId="3" fillId="26" borderId="34" xfId="61" applyFont="1" applyFill="1" applyBorder="1" applyAlignment="1">
      <alignment horizontal="left" vertical="top" wrapText="1"/>
      <protection/>
    </xf>
    <xf numFmtId="0" fontId="4" fillId="26" borderId="25" xfId="61" applyFont="1" applyFill="1" applyBorder="1" applyAlignment="1">
      <alignment horizontal="center" vertical="top"/>
      <protection/>
    </xf>
    <xf numFmtId="0" fontId="7" fillId="26" borderId="23" xfId="61" applyFont="1" applyFill="1" applyBorder="1" applyAlignment="1">
      <alignment horizontal="left" vertical="top" wrapText="1"/>
      <protection/>
    </xf>
    <xf numFmtId="0" fontId="7" fillId="26" borderId="0" xfId="61" applyFont="1" applyFill="1" applyBorder="1" applyAlignment="1">
      <alignment horizontal="left" vertical="top" wrapText="1"/>
      <protection/>
    </xf>
    <xf numFmtId="0" fontId="7" fillId="26" borderId="24" xfId="61" applyFont="1" applyFill="1" applyBorder="1" applyAlignment="1">
      <alignment horizontal="left" vertical="top" wrapText="1"/>
      <protection/>
    </xf>
    <xf numFmtId="0" fontId="8" fillId="26" borderId="25" xfId="0" applyFont="1" applyFill="1" applyBorder="1" applyAlignment="1">
      <alignment horizontal="left"/>
    </xf>
    <xf numFmtId="0" fontId="0" fillId="26" borderId="23" xfId="0" applyFill="1" applyBorder="1" applyAlignment="1">
      <alignment horizontal="left" vertical="top" wrapText="1"/>
    </xf>
    <xf numFmtId="0" fontId="0" fillId="26" borderId="0" xfId="0" applyFill="1" applyBorder="1" applyAlignment="1">
      <alignment horizontal="left" vertical="top" wrapText="1"/>
    </xf>
    <xf numFmtId="0" fontId="0" fillId="26" borderId="24" xfId="0" applyFill="1" applyBorder="1" applyAlignment="1">
      <alignment horizontal="left" vertical="top" wrapText="1"/>
    </xf>
    <xf numFmtId="0" fontId="0" fillId="24" borderId="10" xfId="0" applyFill="1" applyBorder="1" applyAlignment="1">
      <alignment horizontal="center" vertical="center" shrinkToFit="1"/>
    </xf>
    <xf numFmtId="0" fontId="0" fillId="3"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9" xfId="0" applyFill="1" applyBorder="1" applyAlignment="1">
      <alignment horizontal="center" vertical="center"/>
    </xf>
    <xf numFmtId="0" fontId="0" fillId="0" borderId="25" xfId="0" applyBorder="1" applyAlignment="1">
      <alignment horizontal="right" vertical="center"/>
    </xf>
    <xf numFmtId="0" fontId="0" fillId="0" borderId="0" xfId="0" applyAlignment="1">
      <alignment horizontal="right" vertical="center"/>
    </xf>
    <xf numFmtId="0" fontId="0" fillId="0" borderId="10" xfId="0" applyBorder="1" applyAlignment="1">
      <alignment horizontal="left" vertical="center"/>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28575</xdr:rowOff>
    </xdr:from>
    <xdr:to>
      <xdr:col>7</xdr:col>
      <xdr:colOff>47625</xdr:colOff>
      <xdr:row>3</xdr:row>
      <xdr:rowOff>142875</xdr:rowOff>
    </xdr:to>
    <xdr:pic>
      <xdr:nvPicPr>
        <xdr:cNvPr id="1" name="CommandButton1"/>
        <xdr:cNvPicPr preferRelativeResize="1">
          <a:picLocks noChangeAspect="1"/>
        </xdr:cNvPicPr>
      </xdr:nvPicPr>
      <xdr:blipFill>
        <a:blip r:embed="rId1"/>
        <a:stretch>
          <a:fillRect/>
        </a:stretch>
      </xdr:blipFill>
      <xdr:spPr>
        <a:xfrm>
          <a:off x="2638425" y="200025"/>
          <a:ext cx="22288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9</xdr:row>
      <xdr:rowOff>66675</xdr:rowOff>
    </xdr:from>
    <xdr:to>
      <xdr:col>14</xdr:col>
      <xdr:colOff>819150</xdr:colOff>
      <xdr:row>11</xdr:row>
      <xdr:rowOff>47625</xdr:rowOff>
    </xdr:to>
    <xdr:pic>
      <xdr:nvPicPr>
        <xdr:cNvPr id="1" name="CommandButton1"/>
        <xdr:cNvPicPr preferRelativeResize="1">
          <a:picLocks noChangeAspect="1"/>
        </xdr:cNvPicPr>
      </xdr:nvPicPr>
      <xdr:blipFill>
        <a:blip r:embed="rId1"/>
        <a:stretch>
          <a:fillRect/>
        </a:stretch>
      </xdr:blipFill>
      <xdr:spPr>
        <a:xfrm>
          <a:off x="9248775" y="2105025"/>
          <a:ext cx="1476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yaafentry@yaaf.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J17"/>
  <sheetViews>
    <sheetView tabSelected="1" zoomScalePageLayoutView="0" workbookViewId="0" topLeftCell="C1">
      <selection activeCell="Q15" sqref="Q15"/>
    </sheetView>
  </sheetViews>
  <sheetFormatPr defaultColWidth="8.796875" defaultRowHeight="14.25"/>
  <cols>
    <col min="2" max="2" width="2" style="0" customWidth="1"/>
    <col min="3" max="3" width="2.5" style="0" customWidth="1"/>
    <col min="4" max="4" width="10.8984375" style="0" customWidth="1"/>
    <col min="8" max="8" width="14.8984375" style="0" customWidth="1"/>
    <col min="9" max="9" width="2.5" style="0" customWidth="1"/>
    <col min="10" max="10" width="1.390625" style="0" customWidth="1"/>
  </cols>
  <sheetData>
    <row r="1" ht="13.5">
      <c r="A1" s="52"/>
    </row>
    <row r="5" spans="2:4" ht="14.25" thickBot="1">
      <c r="B5" s="34"/>
      <c r="C5" s="34"/>
      <c r="D5" s="34"/>
    </row>
    <row r="6" spans="2:9" ht="18.75">
      <c r="B6" s="35"/>
      <c r="C6" s="36"/>
      <c r="D6" s="36"/>
      <c r="E6" s="36"/>
      <c r="F6" s="36"/>
      <c r="G6" s="36"/>
      <c r="H6" s="36"/>
      <c r="I6" s="37"/>
    </row>
    <row r="7" spans="2:10" ht="18.75">
      <c r="B7" s="38"/>
      <c r="C7" s="70" t="s">
        <v>681</v>
      </c>
      <c r="D7" s="70"/>
      <c r="E7" s="70"/>
      <c r="F7" s="70"/>
      <c r="G7" s="70"/>
      <c r="H7" s="70"/>
      <c r="I7" s="39"/>
      <c r="J7" s="40"/>
    </row>
    <row r="8" spans="2:10" ht="83.25" customHeight="1">
      <c r="B8" s="71" t="s">
        <v>678</v>
      </c>
      <c r="C8" s="72"/>
      <c r="D8" s="72"/>
      <c r="E8" s="72"/>
      <c r="F8" s="72"/>
      <c r="G8" s="72"/>
      <c r="H8" s="72"/>
      <c r="I8" s="73"/>
      <c r="J8" s="40"/>
    </row>
    <row r="9" spans="2:10" ht="6.75" customHeight="1">
      <c r="B9" s="71"/>
      <c r="C9" s="72"/>
      <c r="D9" s="72"/>
      <c r="E9" s="72"/>
      <c r="F9" s="72"/>
      <c r="G9" s="72"/>
      <c r="H9" s="72"/>
      <c r="I9" s="73"/>
      <c r="J9" s="40"/>
    </row>
    <row r="10" spans="2:10" ht="6.75" customHeight="1">
      <c r="B10" s="41"/>
      <c r="C10" s="42"/>
      <c r="D10" s="42"/>
      <c r="E10" s="42"/>
      <c r="F10" s="42"/>
      <c r="G10" s="42"/>
      <c r="H10" s="42"/>
      <c r="I10" s="43"/>
      <c r="J10" s="40"/>
    </row>
    <row r="11" spans="2:10" ht="13.5">
      <c r="B11" s="41"/>
      <c r="C11" s="74" t="s">
        <v>682</v>
      </c>
      <c r="D11" s="74"/>
      <c r="E11" s="74"/>
      <c r="F11" s="74"/>
      <c r="G11" s="74"/>
      <c r="H11" s="74"/>
      <c r="I11" s="43"/>
      <c r="J11" s="40"/>
    </row>
    <row r="12" spans="2:10" ht="110.25" customHeight="1">
      <c r="B12" s="75" t="s">
        <v>679</v>
      </c>
      <c r="C12" s="76"/>
      <c r="D12" s="76"/>
      <c r="E12" s="76"/>
      <c r="F12" s="76"/>
      <c r="G12" s="76"/>
      <c r="H12" s="76"/>
      <c r="I12" s="77"/>
      <c r="J12" s="40"/>
    </row>
    <row r="13" spans="2:10" ht="7.5" customHeight="1">
      <c r="B13" s="44"/>
      <c r="C13" s="45"/>
      <c r="D13" s="45"/>
      <c r="E13" s="45"/>
      <c r="F13" s="45"/>
      <c r="G13" s="45"/>
      <c r="H13" s="45"/>
      <c r="I13" s="46"/>
      <c r="J13" s="40"/>
    </row>
    <row r="14" spans="2:10" ht="13.5">
      <c r="B14" s="44"/>
      <c r="C14" s="66" t="s">
        <v>680</v>
      </c>
      <c r="D14" s="66"/>
      <c r="E14" s="66"/>
      <c r="F14" s="66"/>
      <c r="G14" s="66"/>
      <c r="H14" s="66"/>
      <c r="I14" s="46"/>
      <c r="J14" s="40"/>
    </row>
    <row r="15" spans="2:10" ht="182.25" customHeight="1" thickBot="1">
      <c r="B15" s="67" t="s">
        <v>585</v>
      </c>
      <c r="C15" s="68"/>
      <c r="D15" s="68"/>
      <c r="E15" s="68"/>
      <c r="F15" s="68"/>
      <c r="G15" s="68"/>
      <c r="H15" s="68"/>
      <c r="I15" s="69"/>
      <c r="J15" s="40"/>
    </row>
    <row r="16" spans="2:10" ht="13.5">
      <c r="B16" s="47"/>
      <c r="C16" s="48"/>
      <c r="D16" s="49"/>
      <c r="E16" s="40"/>
      <c r="F16" s="40"/>
      <c r="G16" s="40"/>
      <c r="H16" s="40"/>
      <c r="I16" s="40"/>
      <c r="J16" s="40"/>
    </row>
    <row r="17" spans="2:4" ht="13.5">
      <c r="B17" s="47"/>
      <c r="C17" s="50"/>
      <c r="D17" s="47"/>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S48"/>
  <sheetViews>
    <sheetView zoomScalePageLayoutView="0" workbookViewId="0" topLeftCell="A1">
      <selection activeCell="B2" sqref="B2:D2"/>
    </sheetView>
  </sheetViews>
  <sheetFormatPr defaultColWidth="8.796875" defaultRowHeight="14.25"/>
  <cols>
    <col min="1" max="1" width="10.59765625" style="0" customWidth="1"/>
    <col min="2" max="2" width="4.3984375" style="0" customWidth="1"/>
    <col min="3" max="3" width="6.8984375" style="0" customWidth="1"/>
    <col min="4" max="4" width="12.59765625" style="0" customWidth="1"/>
    <col min="5" max="5" width="4.8984375" style="0" customWidth="1"/>
    <col min="6" max="6" width="6.8984375" style="0" customWidth="1"/>
    <col min="7" max="7" width="12.59765625" style="0" customWidth="1"/>
    <col min="8" max="8" width="4.8984375" style="0" customWidth="1"/>
    <col min="9" max="9" width="6.8984375" style="0" customWidth="1"/>
    <col min="10" max="10" width="12.59765625" style="0" customWidth="1"/>
    <col min="11" max="11" width="4.8984375" style="0" customWidth="1"/>
    <col min="12" max="13" width="4.09765625" style="0" customWidth="1"/>
    <col min="14" max="14" width="7.59765625" style="0" customWidth="1"/>
    <col min="43" max="43" width="41.59765625" style="0" bestFit="1" customWidth="1"/>
    <col min="44" max="44" width="13.8984375" style="0" bestFit="1" customWidth="1"/>
    <col min="45" max="45" width="5.5" style="52" bestFit="1" customWidth="1"/>
    <col min="50" max="50" width="41.59765625" style="0" bestFit="1" customWidth="1"/>
  </cols>
  <sheetData>
    <row r="1" spans="2:14" ht="20.25" customHeight="1">
      <c r="B1" t="str">
        <f ca="1">YEAR(TODAY())&amp;"年度山口県体育大会陸上競技(スポーツ少年団の部)申込書"</f>
        <v>2020年度山口県体育大会陸上競技(スポーツ少年団の部)申込書</v>
      </c>
      <c r="N1" t="s">
        <v>673</v>
      </c>
    </row>
    <row r="2" spans="1:45" ht="18.75" customHeight="1">
      <c r="A2" s="32" t="s">
        <v>632</v>
      </c>
      <c r="B2" s="78"/>
      <c r="C2" s="78"/>
      <c r="D2" s="78"/>
      <c r="E2" t="s">
        <v>639</v>
      </c>
      <c r="M2">
        <v>1</v>
      </c>
      <c r="N2" t="s">
        <v>669</v>
      </c>
      <c r="AQ2" t="s">
        <v>683</v>
      </c>
      <c r="AR2" t="s">
        <v>684</v>
      </c>
      <c r="AS2" s="52">
        <v>101</v>
      </c>
    </row>
    <row r="3" spans="1:45" ht="18" customHeight="1">
      <c r="A3" s="32" t="s">
        <v>633</v>
      </c>
      <c r="B3" s="80">
        <f>IF(B2="","",VLOOKUP(B2,syozoku3,3,FALSE))</f>
      </c>
      <c r="C3" s="80"/>
      <c r="D3" s="80"/>
      <c r="E3" t="s">
        <v>677</v>
      </c>
      <c r="M3">
        <v>2</v>
      </c>
      <c r="N3" s="31" t="s">
        <v>674</v>
      </c>
      <c r="AQ3" t="s">
        <v>685</v>
      </c>
      <c r="AR3" t="s">
        <v>686</v>
      </c>
      <c r="AS3" s="52">
        <v>102</v>
      </c>
    </row>
    <row r="4" spans="1:45" ht="18" customHeight="1">
      <c r="A4" s="32" t="s">
        <v>634</v>
      </c>
      <c r="B4" s="80">
        <f>IF(B2="","",VLOOKUP(B2,syozoku3,2,FALSE))</f>
      </c>
      <c r="C4" s="80"/>
      <c r="D4" s="80"/>
      <c r="M4">
        <v>3</v>
      </c>
      <c r="N4" t="s">
        <v>668</v>
      </c>
      <c r="AQ4" t="s">
        <v>1889</v>
      </c>
      <c r="AR4" t="s">
        <v>584</v>
      </c>
      <c r="AS4" s="52">
        <v>201</v>
      </c>
    </row>
    <row r="5" spans="1:45" ht="18" customHeight="1">
      <c r="A5" s="32" t="s">
        <v>635</v>
      </c>
      <c r="B5" s="78"/>
      <c r="C5" s="78"/>
      <c r="D5" s="78"/>
      <c r="E5" t="s">
        <v>640</v>
      </c>
      <c r="M5">
        <v>4</v>
      </c>
      <c r="N5" t="s">
        <v>675</v>
      </c>
      <c r="AQ5" t="s">
        <v>687</v>
      </c>
      <c r="AR5" t="s">
        <v>688</v>
      </c>
      <c r="AS5" s="52">
        <v>202</v>
      </c>
    </row>
    <row r="6" spans="1:45" ht="18" customHeight="1">
      <c r="A6" s="32" t="s">
        <v>636</v>
      </c>
      <c r="B6" s="78"/>
      <c r="C6" s="78"/>
      <c r="D6" s="78"/>
      <c r="E6" t="s">
        <v>642</v>
      </c>
      <c r="M6">
        <v>5</v>
      </c>
      <c r="N6" t="s">
        <v>560</v>
      </c>
      <c r="AQ6" t="s">
        <v>689</v>
      </c>
      <c r="AR6" t="s">
        <v>690</v>
      </c>
      <c r="AS6" s="52">
        <v>301</v>
      </c>
    </row>
    <row r="7" spans="1:45" ht="18" customHeight="1">
      <c r="A7" s="32" t="s">
        <v>637</v>
      </c>
      <c r="B7" s="79"/>
      <c r="C7" s="79"/>
      <c r="D7" s="79"/>
      <c r="E7" t="s">
        <v>643</v>
      </c>
      <c r="M7">
        <v>6</v>
      </c>
      <c r="N7" t="s">
        <v>670</v>
      </c>
      <c r="AQ7" t="s">
        <v>691</v>
      </c>
      <c r="AR7" t="s">
        <v>692</v>
      </c>
      <c r="AS7" s="52">
        <v>302</v>
      </c>
    </row>
    <row r="8" spans="1:45" ht="18" customHeight="1">
      <c r="A8" s="32" t="s">
        <v>638</v>
      </c>
      <c r="B8" s="78"/>
      <c r="C8" s="78"/>
      <c r="D8" s="78"/>
      <c r="E8" t="s">
        <v>641</v>
      </c>
      <c r="M8">
        <v>7</v>
      </c>
      <c r="N8" t="s">
        <v>671</v>
      </c>
      <c r="AQ8" t="s">
        <v>693</v>
      </c>
      <c r="AR8" t="s">
        <v>694</v>
      </c>
      <c r="AS8" s="52">
        <v>401</v>
      </c>
    </row>
    <row r="9" spans="1:45" ht="13.5">
      <c r="A9" s="1"/>
      <c r="B9" s="19"/>
      <c r="C9" s="19"/>
      <c r="N9" s="33" t="s">
        <v>672</v>
      </c>
      <c r="AQ9" t="s">
        <v>695</v>
      </c>
      <c r="AR9" t="s">
        <v>695</v>
      </c>
      <c r="AS9" s="52">
        <v>402</v>
      </c>
    </row>
    <row r="10" spans="1:45" ht="14.25">
      <c r="A10" s="1"/>
      <c r="B10" s="19"/>
      <c r="AQ10" t="s">
        <v>696</v>
      </c>
      <c r="AR10" t="s">
        <v>697</v>
      </c>
      <c r="AS10" s="52">
        <v>501</v>
      </c>
    </row>
    <row r="11" spans="1:45" ht="14.25">
      <c r="A11" s="1"/>
      <c r="AQ11" t="s">
        <v>698</v>
      </c>
      <c r="AR11" t="s">
        <v>699</v>
      </c>
      <c r="AS11" s="52">
        <v>503</v>
      </c>
    </row>
    <row r="12" spans="43:45" ht="14.25">
      <c r="AQ12" t="s">
        <v>700</v>
      </c>
      <c r="AR12" t="s">
        <v>701</v>
      </c>
      <c r="AS12" s="52">
        <v>505</v>
      </c>
    </row>
    <row r="13" spans="2:45" ht="13.5">
      <c r="B13" s="2"/>
      <c r="C13" s="2"/>
      <c r="D13" s="2"/>
      <c r="E13" s="2"/>
      <c r="F13" s="2"/>
      <c r="G13" s="2"/>
      <c r="H13" s="2"/>
      <c r="I13" s="2"/>
      <c r="J13" s="2"/>
      <c r="K13" s="2"/>
      <c r="AQ13" t="s">
        <v>702</v>
      </c>
      <c r="AR13" t="s">
        <v>703</v>
      </c>
      <c r="AS13" s="52">
        <v>506</v>
      </c>
    </row>
    <row r="14" spans="2:45" ht="13.5">
      <c r="B14" s="7" t="s">
        <v>676</v>
      </c>
      <c r="C14" s="11"/>
      <c r="D14" s="11"/>
      <c r="E14" s="11"/>
      <c r="F14" s="11"/>
      <c r="L14" s="2"/>
      <c r="M14" s="2"/>
      <c r="N14" s="2"/>
      <c r="AQ14" t="s">
        <v>704</v>
      </c>
      <c r="AR14" t="s">
        <v>704</v>
      </c>
      <c r="AS14" s="52">
        <v>507</v>
      </c>
    </row>
    <row r="15" spans="2:45" ht="14.25" thickBot="1">
      <c r="B15" s="8" t="s">
        <v>661</v>
      </c>
      <c r="C15" s="8"/>
      <c r="D15" s="8"/>
      <c r="E15" s="3"/>
      <c r="F15" s="8" t="s">
        <v>664</v>
      </c>
      <c r="G15" s="10"/>
      <c r="H15" s="9"/>
      <c r="I15" s="10"/>
      <c r="J15" s="10"/>
      <c r="K15" s="9"/>
      <c r="L15" s="16"/>
      <c r="AQ15" t="s">
        <v>873</v>
      </c>
      <c r="AR15" t="s">
        <v>705</v>
      </c>
      <c r="AS15" s="52">
        <v>508</v>
      </c>
    </row>
    <row r="16" spans="2:45" ht="14.25" thickBot="1">
      <c r="B16" s="27"/>
      <c r="C16" s="81" t="s">
        <v>665</v>
      </c>
      <c r="D16" s="82"/>
      <c r="E16" s="83"/>
      <c r="F16" s="84" t="s">
        <v>666</v>
      </c>
      <c r="G16" s="84"/>
      <c r="H16" s="84"/>
      <c r="I16" s="84" t="s">
        <v>667</v>
      </c>
      <c r="J16" s="84"/>
      <c r="K16" s="84"/>
      <c r="L16" s="20"/>
      <c r="M16" s="9"/>
      <c r="N16" s="10"/>
      <c r="AQ16" t="s">
        <v>706</v>
      </c>
      <c r="AR16" t="s">
        <v>707</v>
      </c>
      <c r="AS16" s="52">
        <v>509</v>
      </c>
    </row>
    <row r="17" spans="2:45" s="9" customFormat="1" ht="13.5">
      <c r="B17" s="23"/>
      <c r="C17" s="24" t="s">
        <v>644</v>
      </c>
      <c r="D17" s="25" t="s">
        <v>663</v>
      </c>
      <c r="E17" s="26" t="s">
        <v>647</v>
      </c>
      <c r="F17" s="25" t="s">
        <v>644</v>
      </c>
      <c r="G17" s="25" t="s">
        <v>663</v>
      </c>
      <c r="H17" s="26" t="s">
        <v>647</v>
      </c>
      <c r="I17" s="25" t="s">
        <v>644</v>
      </c>
      <c r="J17" s="25" t="s">
        <v>663</v>
      </c>
      <c r="K17" s="26" t="s">
        <v>647</v>
      </c>
      <c r="L17" s="20"/>
      <c r="N17" s="10"/>
      <c r="AQ17" s="9" t="s">
        <v>708</v>
      </c>
      <c r="AR17" s="9" t="s">
        <v>709</v>
      </c>
      <c r="AS17" s="65">
        <v>601</v>
      </c>
    </row>
    <row r="18" spans="2:45" ht="13.5">
      <c r="B18" s="17">
        <v>1</v>
      </c>
      <c r="C18" s="56"/>
      <c r="D18" s="13">
        <f>IF($C18="","",VLOOKUP($C18,BoyData,2,FALSE))</f>
      </c>
      <c r="E18" s="57">
        <f>IF($C18="","",VLOOKUP($C18,BoyData,4,FALSE))</f>
      </c>
      <c r="F18" s="58"/>
      <c r="G18" s="13">
        <f>IF($F18="","",VLOOKUP($F18,BoyData,2,FALSE))</f>
      </c>
      <c r="H18" s="57">
        <f>IF($F18="","",VLOOKUP($F18,BoyData,4,FALSE))</f>
      </c>
      <c r="I18" s="59"/>
      <c r="J18" s="13">
        <f>IF($I18="","",VLOOKUP($I18,BoyData,2,FALSE))</f>
      </c>
      <c r="K18" s="57">
        <f>IF($I18="","",VLOOKUP($I18,BoyData,4,FALSE))</f>
      </c>
      <c r="L18" s="21"/>
      <c r="M18" s="15"/>
      <c r="N18" s="15"/>
      <c r="AQ18" t="s">
        <v>874</v>
      </c>
      <c r="AR18" t="s">
        <v>878</v>
      </c>
      <c r="AS18" s="52">
        <v>602</v>
      </c>
    </row>
    <row r="19" spans="2:45" ht="13.5">
      <c r="B19" s="17">
        <v>2</v>
      </c>
      <c r="C19" s="56"/>
      <c r="D19" s="13">
        <f>IF($C19="","",VLOOKUP($C19,BoyData,2,FALSE))</f>
      </c>
      <c r="E19" s="57">
        <f>IF($C19="","",VLOOKUP($C19,BoyData,4,FALSE))</f>
      </c>
      <c r="F19" s="59"/>
      <c r="G19" s="13">
        <f>IF($F19="","",VLOOKUP($F19,BoyData,2,FALSE))</f>
      </c>
      <c r="H19" s="57">
        <f>IF($F19="","",VLOOKUP($F19,BoyData,4,FALSE))</f>
      </c>
      <c r="I19" s="59"/>
      <c r="J19" s="13">
        <f>IF($I19="","",VLOOKUP($I19,BoyData,2,FALSE))</f>
      </c>
      <c r="K19" s="57">
        <f>IF($I19="","",VLOOKUP($I19,BoyData,4,FALSE))</f>
      </c>
      <c r="L19" s="22"/>
      <c r="M19" s="16"/>
      <c r="N19" s="16"/>
      <c r="AQ19" t="s">
        <v>710</v>
      </c>
      <c r="AR19" t="s">
        <v>711</v>
      </c>
      <c r="AS19" s="52">
        <v>701</v>
      </c>
    </row>
    <row r="20" spans="2:45" ht="13.5">
      <c r="B20" s="17">
        <v>3</v>
      </c>
      <c r="C20" s="56"/>
      <c r="D20" s="13">
        <f>IF($C20="","",VLOOKUP($C20,BoyData,2,FALSE))</f>
      </c>
      <c r="E20" s="57">
        <f>IF($C20="","",VLOOKUP($C20,BoyData,4,FALSE))</f>
      </c>
      <c r="F20" s="59"/>
      <c r="G20" s="13">
        <f>IF($F20="","",VLOOKUP($F20,BoyData,2,FALSE))</f>
      </c>
      <c r="H20" s="57">
        <f>IF($F20="","",VLOOKUP($F20,BoyData,4,FALSE))</f>
      </c>
      <c r="I20" s="59"/>
      <c r="J20" s="13">
        <f>IF($I20="","",VLOOKUP($I20,BoyData,2,FALSE))</f>
      </c>
      <c r="K20" s="57">
        <f>IF($I20="","",VLOOKUP($I20,BoyData,4,FALSE))</f>
      </c>
      <c r="L20" s="22"/>
      <c r="M20" s="16"/>
      <c r="N20" s="16"/>
      <c r="AQ20" t="s">
        <v>712</v>
      </c>
      <c r="AR20" t="s">
        <v>713</v>
      </c>
      <c r="AS20" s="52">
        <v>702</v>
      </c>
    </row>
    <row r="21" spans="2:45" ht="13.5">
      <c r="B21" s="17">
        <v>4</v>
      </c>
      <c r="C21" s="56"/>
      <c r="D21" s="13">
        <f>IF($C21="","",VLOOKUP($C21,BoyData,2,FALSE))</f>
      </c>
      <c r="E21" s="57">
        <f>IF($C21="","",VLOOKUP($C21,BoyData,4,FALSE))</f>
      </c>
      <c r="F21" s="59"/>
      <c r="G21" s="13">
        <f>IF($F21="","",VLOOKUP($F21,BoyData,2,FALSE))</f>
      </c>
      <c r="H21" s="57">
        <f>IF($F21="","",VLOOKUP($F21,BoyData,4,FALSE))</f>
      </c>
      <c r="I21" s="59"/>
      <c r="J21" s="13">
        <f>IF($I21="","",VLOOKUP($I21,BoyData,2,FALSE))</f>
      </c>
      <c r="K21" s="57">
        <f>IF($I21="","",VLOOKUP($I21,BoyData,4,FALSE))</f>
      </c>
      <c r="L21" s="22"/>
      <c r="M21" s="16"/>
      <c r="N21" s="16"/>
      <c r="AQ21" t="s">
        <v>714</v>
      </c>
      <c r="AR21" t="s">
        <v>715</v>
      </c>
      <c r="AS21" s="52">
        <v>703</v>
      </c>
    </row>
    <row r="22" spans="2:45" ht="14.25" thickBot="1">
      <c r="B22" s="18">
        <v>5</v>
      </c>
      <c r="C22" s="60"/>
      <c r="D22" s="14">
        <f>IF($C22="","",VLOOKUP($C22,BoyData,2,FALSE))</f>
      </c>
      <c r="E22" s="61">
        <f>IF($C22="","",VLOOKUP($C22,BoyData,4,FALSE))</f>
      </c>
      <c r="F22" s="62"/>
      <c r="G22" s="14">
        <f>IF($F22="","",VLOOKUP($F22,BoyData,2,FALSE))</f>
      </c>
      <c r="H22" s="61">
        <f>IF($F22="","",VLOOKUP($F22,BoyData,4,FALSE))</f>
      </c>
      <c r="I22" s="62"/>
      <c r="J22" s="14">
        <f>IF($I22="","",VLOOKUP($I22,BoyData,2,FALSE))</f>
      </c>
      <c r="K22" s="61">
        <f>IF($I22="","",VLOOKUP($I22,BoyData,4,FALSE))</f>
      </c>
      <c r="L22" s="22"/>
      <c r="M22" s="16"/>
      <c r="N22" s="16"/>
      <c r="AQ22" t="s">
        <v>716</v>
      </c>
      <c r="AR22" t="s">
        <v>717</v>
      </c>
      <c r="AS22" s="52">
        <v>801</v>
      </c>
    </row>
    <row r="23" spans="3:45" ht="13.5">
      <c r="C23" s="51" t="s">
        <v>1791</v>
      </c>
      <c r="D23" s="51"/>
      <c r="F23" s="51" t="s">
        <v>1791</v>
      </c>
      <c r="G23" s="51"/>
      <c r="I23" s="51" t="s">
        <v>1791</v>
      </c>
      <c r="J23" s="51"/>
      <c r="L23" s="22"/>
      <c r="M23" s="16"/>
      <c r="N23" s="16"/>
      <c r="AQ23" t="s">
        <v>718</v>
      </c>
      <c r="AR23" t="s">
        <v>718</v>
      </c>
      <c r="AS23" s="52">
        <v>802</v>
      </c>
    </row>
    <row r="24" spans="2:45" ht="13.5">
      <c r="B24" s="7" t="s">
        <v>676</v>
      </c>
      <c r="C24" s="11"/>
      <c r="D24" s="11"/>
      <c r="E24" s="11"/>
      <c r="F24" s="11"/>
      <c r="AQ24" t="s">
        <v>719</v>
      </c>
      <c r="AR24" t="s">
        <v>720</v>
      </c>
      <c r="AS24" s="52">
        <v>804</v>
      </c>
    </row>
    <row r="25" spans="2:45" ht="14.25" thickBot="1">
      <c r="B25" s="8" t="s">
        <v>662</v>
      </c>
      <c r="C25" s="8"/>
      <c r="D25" s="8"/>
      <c r="E25" s="3"/>
      <c r="F25" s="8" t="s">
        <v>664</v>
      </c>
      <c r="G25" s="10"/>
      <c r="H25" s="9"/>
      <c r="I25" s="10"/>
      <c r="J25" s="10"/>
      <c r="K25" s="9"/>
      <c r="L25" s="16"/>
      <c r="AQ25" t="s">
        <v>875</v>
      </c>
      <c r="AR25" t="s">
        <v>875</v>
      </c>
      <c r="AS25" s="52">
        <v>805</v>
      </c>
    </row>
    <row r="26" spans="2:45" ht="14.25" thickBot="1">
      <c r="B26" s="27"/>
      <c r="C26" s="84" t="s">
        <v>665</v>
      </c>
      <c r="D26" s="84"/>
      <c r="E26" s="84"/>
      <c r="F26" s="84" t="s">
        <v>666</v>
      </c>
      <c r="G26" s="84"/>
      <c r="H26" s="84"/>
      <c r="I26" s="84" t="s">
        <v>667</v>
      </c>
      <c r="J26" s="84"/>
      <c r="K26" s="84"/>
      <c r="L26" s="20"/>
      <c r="M26" s="9"/>
      <c r="N26" s="10"/>
      <c r="AQ26" t="s">
        <v>721</v>
      </c>
      <c r="AR26" t="s">
        <v>722</v>
      </c>
      <c r="AS26" s="52">
        <v>902</v>
      </c>
    </row>
    <row r="27" spans="2:45" s="9" customFormat="1" ht="13.5">
      <c r="B27" s="23"/>
      <c r="C27" s="24" t="s">
        <v>644</v>
      </c>
      <c r="D27" s="25" t="s">
        <v>663</v>
      </c>
      <c r="E27" s="26" t="s">
        <v>647</v>
      </c>
      <c r="F27" s="25" t="s">
        <v>644</v>
      </c>
      <c r="G27" s="25" t="s">
        <v>663</v>
      </c>
      <c r="H27" s="26" t="s">
        <v>647</v>
      </c>
      <c r="I27" s="25" t="s">
        <v>644</v>
      </c>
      <c r="J27" s="25" t="s">
        <v>663</v>
      </c>
      <c r="K27" s="26" t="s">
        <v>647</v>
      </c>
      <c r="L27" s="20"/>
      <c r="N27" s="10"/>
      <c r="AQ27" s="9" t="s">
        <v>723</v>
      </c>
      <c r="AR27" s="9" t="s">
        <v>724</v>
      </c>
      <c r="AS27" s="65">
        <v>1001</v>
      </c>
    </row>
    <row r="28" spans="2:45" ht="13.5">
      <c r="B28" s="17">
        <v>1</v>
      </c>
      <c r="C28" s="56"/>
      <c r="D28" s="28">
        <f>IF($C28="","",VLOOKUP($C28,GirlData,2,FALSE))</f>
      </c>
      <c r="E28" s="63">
        <f>IF($C28="","",VLOOKUP($C28,GirlData,4,FALSE))</f>
      </c>
      <c r="F28" s="59"/>
      <c r="G28" s="28">
        <f>IF($F28="","",VLOOKUP($F28,GirlData,2,FALSE))</f>
      </c>
      <c r="H28" s="63">
        <f>IF($F28="","",VLOOKUP($F28,GirlData,4,FALSE))</f>
      </c>
      <c r="I28" s="59"/>
      <c r="J28" s="28">
        <f>IF($I28="","",VLOOKUP($I28,GirlData,2,FALSE))</f>
      </c>
      <c r="K28" s="63">
        <f>IF($I28="","",VLOOKUP($I28,GirlData,4,FALSE))</f>
      </c>
      <c r="L28" s="21"/>
      <c r="M28" s="15"/>
      <c r="N28" s="15"/>
      <c r="AQ28" t="s">
        <v>725</v>
      </c>
      <c r="AR28" t="s">
        <v>726</v>
      </c>
      <c r="AS28" s="52">
        <v>1003</v>
      </c>
    </row>
    <row r="29" spans="2:45" ht="13.5">
      <c r="B29" s="17">
        <v>2</v>
      </c>
      <c r="C29" s="56"/>
      <c r="D29" s="28">
        <f>IF($C29="","",VLOOKUP($C29,GirlData,2,FALSE))</f>
      </c>
      <c r="E29" s="63">
        <f>IF($C29="","",VLOOKUP($C29,GirlData,4,FALSE))</f>
      </c>
      <c r="F29" s="59"/>
      <c r="G29" s="28">
        <f>IF($F29="","",VLOOKUP($F29,GirlData,2,FALSE))</f>
      </c>
      <c r="H29" s="63">
        <f>IF($F29="","",VLOOKUP($F29,GirlData,4,FALSE))</f>
      </c>
      <c r="I29" s="59"/>
      <c r="J29" s="28">
        <f>IF($I29="","",VLOOKUP($I29,GirlData,2,FALSE))</f>
      </c>
      <c r="K29" s="63">
        <f>IF($I29="","",VLOOKUP($I29,GirlData,4,FALSE))</f>
      </c>
      <c r="L29" s="22"/>
      <c r="M29" s="16"/>
      <c r="N29" s="16"/>
      <c r="AQ29" t="s">
        <v>727</v>
      </c>
      <c r="AR29" t="s">
        <v>728</v>
      </c>
      <c r="AS29" s="52">
        <v>1101</v>
      </c>
    </row>
    <row r="30" spans="2:45" ht="13.5">
      <c r="B30" s="17">
        <v>3</v>
      </c>
      <c r="C30" s="56"/>
      <c r="D30" s="28">
        <f>IF($C30="","",VLOOKUP($C30,GirlData,2,FALSE))</f>
      </c>
      <c r="E30" s="63">
        <f>IF($C30="","",VLOOKUP($C30,GirlData,4,FALSE))</f>
      </c>
      <c r="F30" s="59"/>
      <c r="G30" s="28">
        <f>IF($F30="","",VLOOKUP($F30,GirlData,2,FALSE))</f>
      </c>
      <c r="H30" s="63">
        <f>IF($F30="","",VLOOKUP($F30,GirlData,4,FALSE))</f>
      </c>
      <c r="I30" s="59"/>
      <c r="J30" s="28">
        <f>IF($I30="","",VLOOKUP($I30,GirlData,2,FALSE))</f>
      </c>
      <c r="K30" s="63">
        <f>IF($I30="","",VLOOKUP($I30,GirlData,4,FALSE))</f>
      </c>
      <c r="L30" s="22"/>
      <c r="M30" s="16"/>
      <c r="N30" s="16"/>
      <c r="AQ30" t="s">
        <v>729</v>
      </c>
      <c r="AR30" t="s">
        <v>730</v>
      </c>
      <c r="AS30" s="52">
        <v>1102</v>
      </c>
    </row>
    <row r="31" spans="2:45" ht="13.5">
      <c r="B31" s="17">
        <v>4</v>
      </c>
      <c r="C31" s="56"/>
      <c r="D31" s="28">
        <f>IF($C31="","",VLOOKUP($C31,GirlData,2,FALSE))</f>
      </c>
      <c r="E31" s="63">
        <f>IF($C31="","",VLOOKUP($C31,GirlData,4,FALSE))</f>
      </c>
      <c r="F31" s="59"/>
      <c r="G31" s="28">
        <f>IF($F31="","",VLOOKUP($F31,GirlData,2,FALSE))</f>
      </c>
      <c r="H31" s="63">
        <f>IF($F31="","",VLOOKUP($F31,GirlData,4,FALSE))</f>
      </c>
      <c r="I31" s="59"/>
      <c r="J31" s="28">
        <f>IF($I31="","",VLOOKUP($I31,GirlData,2,FALSE))</f>
      </c>
      <c r="K31" s="63">
        <f>IF($I31="","",VLOOKUP($I31,GirlData,4,FALSE))</f>
      </c>
      <c r="L31" s="22"/>
      <c r="M31" s="16"/>
      <c r="N31" s="16"/>
      <c r="AQ31" t="s">
        <v>731</v>
      </c>
      <c r="AR31" t="s">
        <v>732</v>
      </c>
      <c r="AS31" s="52">
        <v>1201</v>
      </c>
    </row>
    <row r="32" spans="2:45" ht="14.25" thickBot="1">
      <c r="B32" s="18">
        <v>5</v>
      </c>
      <c r="C32" s="60"/>
      <c r="D32" s="29">
        <f>IF($C32="","",VLOOKUP($C32,GirlData,2,FALSE))</f>
      </c>
      <c r="E32" s="64">
        <f>IF($C32="","",VLOOKUP($C32,GirlData,4,FALSE))</f>
      </c>
      <c r="F32" s="62"/>
      <c r="G32" s="29">
        <f>IF($F32="","",VLOOKUP($F32,GirlData,2,FALSE))</f>
      </c>
      <c r="H32" s="64">
        <f>IF($F32="","",VLOOKUP($F32,GirlData,4,FALSE))</f>
      </c>
      <c r="I32" s="62"/>
      <c r="J32" s="29">
        <f>IF($I32="","",VLOOKUP($I32,GirlData,2,FALSE))</f>
      </c>
      <c r="K32" s="64">
        <f>IF($I32="","",VLOOKUP($I32,GirlData,4,FALSE))</f>
      </c>
      <c r="L32" s="22"/>
      <c r="M32" s="16"/>
      <c r="N32" s="16"/>
      <c r="AQ32" t="s">
        <v>733</v>
      </c>
      <c r="AR32" t="s">
        <v>734</v>
      </c>
      <c r="AS32" s="52">
        <v>1203</v>
      </c>
    </row>
    <row r="33" spans="3:45" ht="13.5">
      <c r="C33" s="51" t="s">
        <v>1791</v>
      </c>
      <c r="D33" s="51"/>
      <c r="F33" s="51" t="s">
        <v>1791</v>
      </c>
      <c r="G33" s="51"/>
      <c r="I33" s="51" t="s">
        <v>1791</v>
      </c>
      <c r="J33" s="51"/>
      <c r="L33" s="22"/>
      <c r="M33" s="16"/>
      <c r="N33" s="16"/>
      <c r="AQ33" t="s">
        <v>735</v>
      </c>
      <c r="AR33" t="s">
        <v>736</v>
      </c>
      <c r="AS33" s="52">
        <v>1205</v>
      </c>
    </row>
    <row r="34" spans="2:45" ht="13.5">
      <c r="B34" t="s">
        <v>548</v>
      </c>
      <c r="AQ34" t="s">
        <v>2038</v>
      </c>
      <c r="AR34" t="s">
        <v>558</v>
      </c>
      <c r="AS34" s="52">
        <v>1206</v>
      </c>
    </row>
    <row r="35" spans="2:45" ht="13.5">
      <c r="B35" s="87"/>
      <c r="C35" s="87"/>
      <c r="D35" s="87"/>
      <c r="E35" s="87"/>
      <c r="F35" s="87"/>
      <c r="G35" s="87"/>
      <c r="H35" s="87"/>
      <c r="I35" s="87"/>
      <c r="J35" s="87"/>
      <c r="AQ35" t="s">
        <v>737</v>
      </c>
      <c r="AR35" t="s">
        <v>738</v>
      </c>
      <c r="AS35" s="52">
        <v>1207</v>
      </c>
    </row>
    <row r="36" spans="2:45" ht="13.5">
      <c r="B36" s="87"/>
      <c r="C36" s="87"/>
      <c r="D36" s="87"/>
      <c r="E36" s="87"/>
      <c r="F36" s="87"/>
      <c r="G36" s="87"/>
      <c r="H36" s="87"/>
      <c r="I36" s="87"/>
      <c r="J36" s="87"/>
      <c r="AQ36" t="s">
        <v>739</v>
      </c>
      <c r="AR36" t="s">
        <v>740</v>
      </c>
      <c r="AS36" s="52">
        <v>1209</v>
      </c>
    </row>
    <row r="37" spans="43:45" ht="13.5">
      <c r="AQ37" t="s">
        <v>741</v>
      </c>
      <c r="AR37" t="s">
        <v>742</v>
      </c>
      <c r="AS37" s="52">
        <v>1210</v>
      </c>
    </row>
    <row r="38" spans="2:45" ht="13.5">
      <c r="B38" t="s">
        <v>549</v>
      </c>
      <c r="AQ38" t="s">
        <v>743</v>
      </c>
      <c r="AR38" t="s">
        <v>744</v>
      </c>
      <c r="AS38" s="52">
        <v>1301</v>
      </c>
    </row>
    <row r="39" spans="3:45" ht="13.5">
      <c r="C39" t="s">
        <v>556</v>
      </c>
      <c r="AQ39" t="s">
        <v>745</v>
      </c>
      <c r="AR39" t="s">
        <v>746</v>
      </c>
      <c r="AS39" s="52">
        <v>1302</v>
      </c>
    </row>
    <row r="40" spans="3:45" ht="13.5">
      <c r="C40" s="86" t="s">
        <v>550</v>
      </c>
      <c r="D40" s="86"/>
      <c r="E40" s="85"/>
      <c r="F40" s="85"/>
      <c r="G40" s="85"/>
      <c r="H40" s="54" t="s">
        <v>551</v>
      </c>
      <c r="I40" s="53"/>
      <c r="J40" s="53"/>
      <c r="AQ40" t="s">
        <v>747</v>
      </c>
      <c r="AR40" t="s">
        <v>748</v>
      </c>
      <c r="AS40" s="52">
        <v>1303</v>
      </c>
    </row>
    <row r="41" spans="43:45" ht="13.5">
      <c r="AQ41" t="s">
        <v>749</v>
      </c>
      <c r="AR41" t="s">
        <v>750</v>
      </c>
      <c r="AS41" s="52">
        <v>1401</v>
      </c>
    </row>
    <row r="42" spans="43:45" ht="13.5">
      <c r="AQ42" t="s">
        <v>1888</v>
      </c>
      <c r="AR42" t="s">
        <v>559</v>
      </c>
      <c r="AS42" s="52">
        <v>1402</v>
      </c>
    </row>
    <row r="43" spans="2:45" ht="13.5">
      <c r="B43" s="55" t="s">
        <v>552</v>
      </c>
      <c r="C43" s="55"/>
      <c r="D43" s="55"/>
      <c r="E43" s="55"/>
      <c r="F43" s="55"/>
      <c r="G43" s="55"/>
      <c r="H43" s="55"/>
      <c r="I43" s="55"/>
      <c r="J43" s="55"/>
      <c r="K43" s="55"/>
      <c r="AQ43" t="s">
        <v>876</v>
      </c>
      <c r="AR43" t="s">
        <v>879</v>
      </c>
      <c r="AS43" s="52">
        <v>1501</v>
      </c>
    </row>
    <row r="44" spans="43:45" ht="13.5">
      <c r="AQ44" t="s">
        <v>877</v>
      </c>
      <c r="AR44" t="s">
        <v>880</v>
      </c>
      <c r="AS44" s="52">
        <v>1502</v>
      </c>
    </row>
    <row r="45" ht="13.5">
      <c r="B45" t="s">
        <v>557</v>
      </c>
    </row>
    <row r="46" spans="2:4" ht="13.5">
      <c r="B46" s="1" t="s">
        <v>553</v>
      </c>
      <c r="D46" t="s">
        <v>554</v>
      </c>
    </row>
    <row r="48" spans="6:9" ht="13.5">
      <c r="F48" t="s">
        <v>555</v>
      </c>
      <c r="G48" s="86"/>
      <c r="H48" s="86"/>
      <c r="I48" t="s">
        <v>551</v>
      </c>
    </row>
  </sheetData>
  <sheetProtection/>
  <mergeCells count="22">
    <mergeCell ref="E40:G40"/>
    <mergeCell ref="C40:D40"/>
    <mergeCell ref="G48:H48"/>
    <mergeCell ref="B35:D35"/>
    <mergeCell ref="E35:G35"/>
    <mergeCell ref="H35:J35"/>
    <mergeCell ref="B36:D36"/>
    <mergeCell ref="E36:G36"/>
    <mergeCell ref="H36:J36"/>
    <mergeCell ref="C16:E16"/>
    <mergeCell ref="F16:H16"/>
    <mergeCell ref="I16:K16"/>
    <mergeCell ref="C26:E26"/>
    <mergeCell ref="F26:H26"/>
    <mergeCell ref="I26:K26"/>
    <mergeCell ref="B6:D6"/>
    <mergeCell ref="B7:D7"/>
    <mergeCell ref="B8:D8"/>
    <mergeCell ref="B2:D2"/>
    <mergeCell ref="B3:D3"/>
    <mergeCell ref="B4:D4"/>
    <mergeCell ref="B5:D5"/>
  </mergeCells>
  <dataValidations count="1">
    <dataValidation type="list" allowBlank="1" showInputMessage="1" sqref="B2:D2">
      <formula1>$AQ:$AQ</formula1>
    </dataValidation>
  </dataValidations>
  <hyperlinks>
    <hyperlink ref="N9" r:id="rId1" display="yaafentry@yaaf.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M978"/>
  <sheetViews>
    <sheetView zoomScalePageLayoutView="0" workbookViewId="0" topLeftCell="A1">
      <selection activeCell="B11" sqref="B11"/>
    </sheetView>
  </sheetViews>
  <sheetFormatPr defaultColWidth="8.796875" defaultRowHeight="14.25"/>
  <cols>
    <col min="1" max="1" width="11.59765625" style="0" bestFit="1" customWidth="1"/>
    <col min="3" max="4" width="16.19921875" style="0" customWidth="1"/>
    <col min="5" max="5" width="4" style="0" customWidth="1"/>
    <col min="6" max="6" width="20.59765625" style="0" customWidth="1"/>
    <col min="7" max="7" width="9.5" style="0" customWidth="1"/>
    <col min="22" max="23" width="11.19921875" style="12" customWidth="1"/>
    <col min="32" max="33" width="9" style="0" hidden="1" customWidth="1"/>
    <col min="34" max="34" width="4.5" style="0" hidden="1" customWidth="1"/>
    <col min="35" max="36" width="13.8984375" style="0" hidden="1" customWidth="1"/>
    <col min="37" max="37" width="5.5" style="0" hidden="1" customWidth="1"/>
    <col min="38" max="38" width="41.59765625" style="0" hidden="1" customWidth="1"/>
    <col min="39" max="39" width="5.69921875" style="0" hidden="1" customWidth="1"/>
    <col min="40" max="40" width="13.8984375" style="0" customWidth="1"/>
    <col min="41" max="41" width="5.5" style="0" bestFit="1" customWidth="1"/>
  </cols>
  <sheetData>
    <row r="1" spans="2:39" ht="20.25" customHeight="1">
      <c r="B1" t="str">
        <f>INP!B1&amp;"　男子"</f>
        <v>2020年度山口県体育大会陸上競技(スポーツ少年団の部)申込書　男子</v>
      </c>
      <c r="AH1" s="12" t="s">
        <v>751</v>
      </c>
      <c r="AI1" s="12" t="s">
        <v>881</v>
      </c>
      <c r="AJ1" s="12" t="s">
        <v>752</v>
      </c>
      <c r="AK1" s="12" t="s">
        <v>882</v>
      </c>
      <c r="AL1" s="12" t="s">
        <v>1565</v>
      </c>
      <c r="AM1" s="12" t="s">
        <v>1566</v>
      </c>
    </row>
    <row r="2" spans="1:39" ht="20.25" customHeight="1">
      <c r="A2" s="1" t="s">
        <v>632</v>
      </c>
      <c r="B2" s="88">
        <f>IF(INP!B2="","",INP!B2)</f>
      </c>
      <c r="C2" s="88"/>
      <c r="E2" s="6"/>
      <c r="F2" s="6"/>
      <c r="G2" s="6"/>
      <c r="H2" s="6"/>
      <c r="I2" s="6"/>
      <c r="J2" s="6"/>
      <c r="Z2">
        <v>6</v>
      </c>
      <c r="AA2" t="s">
        <v>651</v>
      </c>
      <c r="AH2">
        <v>1</v>
      </c>
      <c r="AI2" t="s">
        <v>883</v>
      </c>
      <c r="AJ2" t="s">
        <v>1890</v>
      </c>
      <c r="AK2">
        <v>4</v>
      </c>
      <c r="AL2" t="s">
        <v>683</v>
      </c>
      <c r="AM2">
        <v>101</v>
      </c>
    </row>
    <row r="3" spans="1:39" ht="20.25" customHeight="1">
      <c r="A3" s="1" t="s">
        <v>633</v>
      </c>
      <c r="B3" s="88">
        <f>IF(INP!B2="","",INP!B3)</f>
      </c>
      <c r="C3" s="88"/>
      <c r="E3" s="6"/>
      <c r="F3" s="6"/>
      <c r="G3" s="6"/>
      <c r="H3" s="6"/>
      <c r="I3" s="6"/>
      <c r="J3" s="6"/>
      <c r="Z3">
        <v>5</v>
      </c>
      <c r="AA3" t="s">
        <v>652</v>
      </c>
      <c r="AH3">
        <v>2</v>
      </c>
      <c r="AI3" t="s">
        <v>884</v>
      </c>
      <c r="AJ3" t="s">
        <v>1891</v>
      </c>
      <c r="AK3">
        <v>5</v>
      </c>
      <c r="AL3" t="s">
        <v>1567</v>
      </c>
      <c r="AM3">
        <v>1502</v>
      </c>
    </row>
    <row r="4" spans="1:39" ht="20.25" customHeight="1">
      <c r="A4" s="1" t="s">
        <v>634</v>
      </c>
      <c r="B4" s="88">
        <f>IF(INP!B2="","",INP!B4)</f>
      </c>
      <c r="C4" s="88"/>
      <c r="AA4" t="s">
        <v>653</v>
      </c>
      <c r="AH4">
        <v>3</v>
      </c>
      <c r="AI4" t="s">
        <v>753</v>
      </c>
      <c r="AJ4" t="s">
        <v>754</v>
      </c>
      <c r="AK4">
        <v>6</v>
      </c>
      <c r="AL4" t="s">
        <v>1567</v>
      </c>
      <c r="AM4">
        <v>1502</v>
      </c>
    </row>
    <row r="5" spans="1:39" ht="20.25" customHeight="1">
      <c r="A5" s="1" t="s">
        <v>635</v>
      </c>
      <c r="B5" s="88">
        <f>IF(INP!B5="","",INP!B5)</f>
      </c>
      <c r="C5" s="88"/>
      <c r="AA5" t="s">
        <v>654</v>
      </c>
      <c r="AH5">
        <v>4</v>
      </c>
      <c r="AI5" t="s">
        <v>572</v>
      </c>
      <c r="AJ5" t="s">
        <v>1892</v>
      </c>
      <c r="AK5">
        <v>6</v>
      </c>
      <c r="AL5" t="s">
        <v>683</v>
      </c>
      <c r="AM5">
        <v>101</v>
      </c>
    </row>
    <row r="6" spans="1:39" ht="20.25" customHeight="1">
      <c r="A6" s="1" t="s">
        <v>636</v>
      </c>
      <c r="B6" s="88">
        <f>IF(INP!B6="","",INP!B6)</f>
      </c>
      <c r="C6" s="88"/>
      <c r="E6" s="9"/>
      <c r="F6" s="9"/>
      <c r="G6" s="10"/>
      <c r="H6" s="10"/>
      <c r="I6" s="10"/>
      <c r="J6" s="10"/>
      <c r="AH6">
        <v>5</v>
      </c>
      <c r="AI6" t="s">
        <v>755</v>
      </c>
      <c r="AJ6" t="s">
        <v>756</v>
      </c>
      <c r="AK6">
        <v>6</v>
      </c>
      <c r="AL6" t="s">
        <v>1567</v>
      </c>
      <c r="AM6">
        <v>1502</v>
      </c>
    </row>
    <row r="7" spans="1:39" ht="20.25" customHeight="1">
      <c r="A7" s="1" t="s">
        <v>638</v>
      </c>
      <c r="B7" s="88">
        <f>IF(INP!B8="","",INP!B8)</f>
      </c>
      <c r="C7" s="88"/>
      <c r="E7" s="9"/>
      <c r="F7" s="10"/>
      <c r="G7" s="10"/>
      <c r="H7" s="10"/>
      <c r="I7" s="9"/>
      <c r="J7" s="9"/>
      <c r="AH7">
        <v>6</v>
      </c>
      <c r="AI7" t="s">
        <v>885</v>
      </c>
      <c r="AJ7" t="s">
        <v>886</v>
      </c>
      <c r="AK7">
        <v>6</v>
      </c>
      <c r="AL7" t="s">
        <v>1567</v>
      </c>
      <c r="AM7">
        <v>1502</v>
      </c>
    </row>
    <row r="8" spans="2:39" ht="13.5">
      <c r="B8" t="s">
        <v>1797</v>
      </c>
      <c r="G8" s="51" t="s">
        <v>1799</v>
      </c>
      <c r="H8" s="51"/>
      <c r="I8" s="51"/>
      <c r="J8" s="51"/>
      <c r="AH8">
        <v>7</v>
      </c>
      <c r="AI8" t="s">
        <v>887</v>
      </c>
      <c r="AJ8" t="s">
        <v>888</v>
      </c>
      <c r="AK8">
        <v>6</v>
      </c>
      <c r="AL8" t="s">
        <v>1567</v>
      </c>
      <c r="AM8">
        <v>1502</v>
      </c>
    </row>
    <row r="9" spans="2:39" ht="13.5">
      <c r="B9" s="11" t="s">
        <v>1798</v>
      </c>
      <c r="H9" t="s">
        <v>656</v>
      </c>
      <c r="J9" t="s">
        <v>657</v>
      </c>
      <c r="AH9">
        <v>8</v>
      </c>
      <c r="AI9" t="s">
        <v>2039</v>
      </c>
      <c r="AJ9" t="s">
        <v>2040</v>
      </c>
      <c r="AK9">
        <v>5</v>
      </c>
      <c r="AL9" t="s">
        <v>685</v>
      </c>
      <c r="AM9">
        <v>102</v>
      </c>
    </row>
    <row r="10" spans="2:39" ht="13.5">
      <c r="B10" s="2" t="s">
        <v>644</v>
      </c>
      <c r="C10" s="2" t="s">
        <v>645</v>
      </c>
      <c r="D10" s="2" t="s">
        <v>646</v>
      </c>
      <c r="E10" s="2" t="s">
        <v>647</v>
      </c>
      <c r="F10" s="2" t="s">
        <v>659</v>
      </c>
      <c r="G10" s="2" t="s">
        <v>648</v>
      </c>
      <c r="H10" s="2" t="s">
        <v>649</v>
      </c>
      <c r="I10" s="2" t="s">
        <v>650</v>
      </c>
      <c r="J10" s="2" t="s">
        <v>649</v>
      </c>
      <c r="AH10">
        <v>9</v>
      </c>
      <c r="AI10" t="s">
        <v>2041</v>
      </c>
      <c r="AJ10" t="s">
        <v>2042</v>
      </c>
      <c r="AK10">
        <v>5</v>
      </c>
      <c r="AL10" t="s">
        <v>685</v>
      </c>
      <c r="AM10">
        <v>102</v>
      </c>
    </row>
    <row r="11" spans="1:39" ht="13.5">
      <c r="A11">
        <v>1</v>
      </c>
      <c r="B11" s="4"/>
      <c r="C11" s="30">
        <f aca="true" t="shared" si="0" ref="C11:C42">IF($B11="","",VLOOKUP($B11,BoyData,2,FALSE))</f>
      </c>
      <c r="D11" s="30">
        <f aca="true" t="shared" si="1" ref="D11:D42">IF($B11="","",VLOOKUP($B11,BoyData,3,FALSE))</f>
      </c>
      <c r="E11" s="30">
        <f aca="true" t="shared" si="2" ref="E11:E42">IF($B11="","",VLOOKUP($B11,BoyData,4,FALSE))</f>
      </c>
      <c r="F11" s="30">
        <f aca="true" t="shared" si="3" ref="F11:F42">IF($B11="","",VLOOKUP($B11,BoyData,5,FALSE))</f>
      </c>
      <c r="G11" s="4"/>
      <c r="H11" s="4"/>
      <c r="I11" s="4"/>
      <c r="J11" s="4"/>
      <c r="AH11">
        <v>10</v>
      </c>
    </row>
    <row r="12" spans="1:39" ht="13.5">
      <c r="A12">
        <v>2</v>
      </c>
      <c r="B12" s="4"/>
      <c r="C12" s="30">
        <f t="shared" si="0"/>
      </c>
      <c r="D12" s="30">
        <f t="shared" si="1"/>
      </c>
      <c r="E12" s="30">
        <f t="shared" si="2"/>
      </c>
      <c r="F12" s="30">
        <f t="shared" si="3"/>
      </c>
      <c r="G12" s="4"/>
      <c r="H12" s="4"/>
      <c r="I12" s="4"/>
      <c r="J12" s="4"/>
      <c r="AH12">
        <v>11</v>
      </c>
      <c r="AI12" t="s">
        <v>889</v>
      </c>
      <c r="AJ12" t="s">
        <v>2043</v>
      </c>
      <c r="AK12">
        <v>4</v>
      </c>
      <c r="AL12" t="s">
        <v>685</v>
      </c>
      <c r="AM12">
        <v>102</v>
      </c>
    </row>
    <row r="13" spans="1:39" ht="13.5">
      <c r="A13">
        <v>3</v>
      </c>
      <c r="B13" s="4"/>
      <c r="C13" s="30">
        <f t="shared" si="0"/>
      </c>
      <c r="D13" s="30">
        <f t="shared" si="1"/>
      </c>
      <c r="E13" s="30">
        <f t="shared" si="2"/>
      </c>
      <c r="F13" s="30">
        <f t="shared" si="3"/>
      </c>
      <c r="G13" s="4"/>
      <c r="H13" s="4"/>
      <c r="I13" s="4"/>
      <c r="J13" s="4"/>
      <c r="AH13">
        <v>12</v>
      </c>
      <c r="AI13" t="s">
        <v>890</v>
      </c>
      <c r="AJ13" t="s">
        <v>2044</v>
      </c>
      <c r="AK13">
        <v>4</v>
      </c>
      <c r="AL13" t="s">
        <v>685</v>
      </c>
      <c r="AM13">
        <v>102</v>
      </c>
    </row>
    <row r="14" spans="1:39" ht="13.5">
      <c r="A14">
        <v>4</v>
      </c>
      <c r="B14" s="4"/>
      <c r="C14" s="30">
        <f t="shared" si="0"/>
      </c>
      <c r="D14" s="30">
        <f t="shared" si="1"/>
      </c>
      <c r="E14" s="30">
        <f t="shared" si="2"/>
      </c>
      <c r="F14" s="30">
        <f t="shared" si="3"/>
      </c>
      <c r="G14" s="4"/>
      <c r="H14" s="4"/>
      <c r="I14" s="4"/>
      <c r="J14" s="4"/>
      <c r="AH14">
        <v>13</v>
      </c>
      <c r="AI14" t="s">
        <v>2045</v>
      </c>
      <c r="AJ14" t="s">
        <v>2046</v>
      </c>
      <c r="AK14">
        <v>4</v>
      </c>
      <c r="AL14" t="s">
        <v>685</v>
      </c>
      <c r="AM14">
        <v>102</v>
      </c>
    </row>
    <row r="15" spans="1:39" ht="13.5">
      <c r="A15">
        <v>5</v>
      </c>
      <c r="B15" s="4"/>
      <c r="C15" s="30">
        <f t="shared" si="0"/>
      </c>
      <c r="D15" s="30">
        <f t="shared" si="1"/>
      </c>
      <c r="E15" s="30">
        <f t="shared" si="2"/>
      </c>
      <c r="F15" s="30">
        <f t="shared" si="3"/>
      </c>
      <c r="G15" s="4"/>
      <c r="H15" s="4"/>
      <c r="I15" s="4"/>
      <c r="J15" s="4"/>
      <c r="AH15">
        <v>14</v>
      </c>
      <c r="AI15" t="s">
        <v>891</v>
      </c>
      <c r="AJ15" t="s">
        <v>892</v>
      </c>
      <c r="AK15">
        <v>4</v>
      </c>
      <c r="AL15" t="s">
        <v>687</v>
      </c>
      <c r="AM15">
        <v>202</v>
      </c>
    </row>
    <row r="16" spans="1:39" ht="13.5">
      <c r="A16">
        <v>6</v>
      </c>
      <c r="B16" s="4"/>
      <c r="C16" s="30">
        <f t="shared" si="0"/>
      </c>
      <c r="D16" s="30">
        <f t="shared" si="1"/>
      </c>
      <c r="E16" s="30">
        <f t="shared" si="2"/>
      </c>
      <c r="F16" s="30">
        <f t="shared" si="3"/>
      </c>
      <c r="G16" s="4"/>
      <c r="H16" s="4"/>
      <c r="I16" s="4"/>
      <c r="J16" s="4"/>
      <c r="AH16">
        <v>15</v>
      </c>
      <c r="AI16" t="s">
        <v>2047</v>
      </c>
      <c r="AJ16" t="s">
        <v>2048</v>
      </c>
      <c r="AK16">
        <v>4</v>
      </c>
      <c r="AL16" t="s">
        <v>685</v>
      </c>
      <c r="AM16">
        <v>102</v>
      </c>
    </row>
    <row r="17" spans="1:39" ht="13.5">
      <c r="A17">
        <v>7</v>
      </c>
      <c r="B17" s="4"/>
      <c r="C17" s="30">
        <f t="shared" si="0"/>
      </c>
      <c r="D17" s="30">
        <f t="shared" si="1"/>
      </c>
      <c r="E17" s="30">
        <f t="shared" si="2"/>
      </c>
      <c r="F17" s="30">
        <f t="shared" si="3"/>
      </c>
      <c r="G17" s="4"/>
      <c r="H17" s="4"/>
      <c r="I17" s="4"/>
      <c r="J17" s="4"/>
      <c r="AH17">
        <v>16</v>
      </c>
      <c r="AI17" t="s">
        <v>2049</v>
      </c>
      <c r="AJ17" t="s">
        <v>2050</v>
      </c>
      <c r="AK17">
        <v>4</v>
      </c>
      <c r="AL17" t="s">
        <v>685</v>
      </c>
      <c r="AM17">
        <v>102</v>
      </c>
    </row>
    <row r="18" spans="1:39" ht="13.5">
      <c r="A18">
        <v>8</v>
      </c>
      <c r="B18" s="4"/>
      <c r="C18" s="30">
        <f t="shared" si="0"/>
      </c>
      <c r="D18" s="30">
        <f t="shared" si="1"/>
      </c>
      <c r="E18" s="30">
        <f t="shared" si="2"/>
      </c>
      <c r="F18" s="30">
        <f t="shared" si="3"/>
      </c>
      <c r="G18" s="4"/>
      <c r="H18" s="4"/>
      <c r="I18" s="4"/>
      <c r="J18" s="4"/>
      <c r="AH18">
        <v>17</v>
      </c>
      <c r="AI18" t="s">
        <v>2051</v>
      </c>
      <c r="AJ18" t="s">
        <v>2052</v>
      </c>
      <c r="AK18">
        <v>4</v>
      </c>
      <c r="AL18" t="s">
        <v>685</v>
      </c>
      <c r="AM18">
        <v>102</v>
      </c>
    </row>
    <row r="19" spans="1:39" ht="13.5">
      <c r="A19">
        <v>9</v>
      </c>
      <c r="B19" s="4"/>
      <c r="C19" s="30">
        <f t="shared" si="0"/>
      </c>
      <c r="D19" s="30">
        <f t="shared" si="1"/>
      </c>
      <c r="E19" s="30">
        <f t="shared" si="2"/>
      </c>
      <c r="F19" s="30">
        <f t="shared" si="3"/>
      </c>
      <c r="G19" s="4"/>
      <c r="H19" s="4"/>
      <c r="I19" s="4"/>
      <c r="J19" s="4"/>
      <c r="AH19">
        <v>18</v>
      </c>
      <c r="AI19" t="s">
        <v>893</v>
      </c>
      <c r="AJ19" t="s">
        <v>894</v>
      </c>
      <c r="AK19">
        <v>6</v>
      </c>
      <c r="AL19" t="s">
        <v>1889</v>
      </c>
      <c r="AM19">
        <v>201</v>
      </c>
    </row>
    <row r="20" spans="1:39" ht="13.5">
      <c r="A20">
        <v>10</v>
      </c>
      <c r="B20" s="4"/>
      <c r="C20" s="30">
        <f t="shared" si="0"/>
      </c>
      <c r="D20" s="30">
        <f t="shared" si="1"/>
      </c>
      <c r="E20" s="30">
        <f t="shared" si="2"/>
      </c>
      <c r="F20" s="30">
        <f t="shared" si="3"/>
      </c>
      <c r="G20" s="4"/>
      <c r="H20" s="4"/>
      <c r="I20" s="4"/>
      <c r="J20" s="4"/>
      <c r="AH20">
        <v>19</v>
      </c>
      <c r="AI20" t="s">
        <v>895</v>
      </c>
      <c r="AJ20" t="s">
        <v>896</v>
      </c>
      <c r="AK20">
        <v>4</v>
      </c>
      <c r="AL20" t="s">
        <v>1889</v>
      </c>
      <c r="AM20">
        <v>201</v>
      </c>
    </row>
    <row r="21" spans="1:39" ht="13.5">
      <c r="A21">
        <v>11</v>
      </c>
      <c r="B21" s="4"/>
      <c r="C21" s="30">
        <f t="shared" si="0"/>
      </c>
      <c r="D21" s="30">
        <f t="shared" si="1"/>
      </c>
      <c r="E21" s="30">
        <f t="shared" si="2"/>
      </c>
      <c r="F21" s="30">
        <f t="shared" si="3"/>
      </c>
      <c r="G21" s="4"/>
      <c r="H21" s="4"/>
      <c r="I21" s="4"/>
      <c r="J21" s="4"/>
      <c r="AH21">
        <v>20</v>
      </c>
    </row>
    <row r="22" spans="1:39" ht="13.5">
      <c r="A22">
        <v>12</v>
      </c>
      <c r="B22" s="4"/>
      <c r="C22" s="30">
        <f t="shared" si="0"/>
      </c>
      <c r="D22" s="30">
        <f t="shared" si="1"/>
      </c>
      <c r="E22" s="30">
        <f t="shared" si="2"/>
      </c>
      <c r="F22" s="30">
        <f t="shared" si="3"/>
      </c>
      <c r="G22" s="4"/>
      <c r="H22" s="4"/>
      <c r="I22" s="4"/>
      <c r="J22" s="4"/>
      <c r="AH22">
        <v>21</v>
      </c>
      <c r="AI22" t="s">
        <v>897</v>
      </c>
      <c r="AJ22" t="s">
        <v>898</v>
      </c>
      <c r="AK22">
        <v>5</v>
      </c>
      <c r="AL22" t="s">
        <v>685</v>
      </c>
      <c r="AM22">
        <v>102</v>
      </c>
    </row>
    <row r="23" spans="1:39" ht="13.5">
      <c r="A23">
        <v>13</v>
      </c>
      <c r="B23" s="4"/>
      <c r="C23" s="30">
        <f t="shared" si="0"/>
      </c>
      <c r="D23" s="30">
        <f t="shared" si="1"/>
      </c>
      <c r="E23" s="30">
        <f t="shared" si="2"/>
      </c>
      <c r="F23" s="30">
        <f t="shared" si="3"/>
      </c>
      <c r="G23" s="4"/>
      <c r="H23" s="4"/>
      <c r="I23" s="4"/>
      <c r="J23" s="4"/>
      <c r="AH23">
        <v>22</v>
      </c>
      <c r="AI23" t="s">
        <v>899</v>
      </c>
      <c r="AJ23" t="s">
        <v>900</v>
      </c>
      <c r="AK23">
        <v>3</v>
      </c>
      <c r="AL23" t="s">
        <v>685</v>
      </c>
      <c r="AM23">
        <v>102</v>
      </c>
    </row>
    <row r="24" spans="1:39" ht="13.5">
      <c r="A24">
        <v>14</v>
      </c>
      <c r="B24" s="4"/>
      <c r="C24" s="30">
        <f t="shared" si="0"/>
      </c>
      <c r="D24" s="30">
        <f t="shared" si="1"/>
      </c>
      <c r="E24" s="30">
        <f t="shared" si="2"/>
      </c>
      <c r="F24" s="30">
        <f t="shared" si="3"/>
      </c>
      <c r="G24" s="4"/>
      <c r="H24" s="4"/>
      <c r="I24" s="4"/>
      <c r="J24" s="4"/>
      <c r="AH24">
        <v>23</v>
      </c>
      <c r="AI24" t="s">
        <v>901</v>
      </c>
      <c r="AJ24" t="s">
        <v>902</v>
      </c>
      <c r="AK24">
        <v>3</v>
      </c>
      <c r="AL24" t="s">
        <v>685</v>
      </c>
      <c r="AM24">
        <v>102</v>
      </c>
    </row>
    <row r="25" spans="1:39" ht="13.5">
      <c r="A25">
        <v>15</v>
      </c>
      <c r="B25" s="4"/>
      <c r="C25" s="30">
        <f t="shared" si="0"/>
      </c>
      <c r="D25" s="30">
        <f t="shared" si="1"/>
      </c>
      <c r="E25" s="30">
        <f t="shared" si="2"/>
      </c>
      <c r="F25" s="30">
        <f t="shared" si="3"/>
      </c>
      <c r="G25" s="4"/>
      <c r="H25" s="4"/>
      <c r="I25" s="4"/>
      <c r="J25" s="4"/>
      <c r="AH25">
        <v>24</v>
      </c>
      <c r="AI25" t="s">
        <v>903</v>
      </c>
      <c r="AJ25" t="s">
        <v>904</v>
      </c>
      <c r="AK25">
        <v>3</v>
      </c>
      <c r="AL25" t="s">
        <v>685</v>
      </c>
      <c r="AM25">
        <v>102</v>
      </c>
    </row>
    <row r="26" spans="1:39" ht="13.5">
      <c r="A26">
        <v>16</v>
      </c>
      <c r="B26" s="4"/>
      <c r="C26" s="30">
        <f t="shared" si="0"/>
      </c>
      <c r="D26" s="30">
        <f t="shared" si="1"/>
      </c>
      <c r="E26" s="30">
        <f t="shared" si="2"/>
      </c>
      <c r="F26" s="30">
        <f t="shared" si="3"/>
      </c>
      <c r="G26" s="4"/>
      <c r="H26" s="4"/>
      <c r="I26" s="4"/>
      <c r="J26" s="4"/>
      <c r="AH26">
        <v>25</v>
      </c>
      <c r="AI26" t="s">
        <v>905</v>
      </c>
      <c r="AJ26" t="s">
        <v>906</v>
      </c>
      <c r="AK26">
        <v>6</v>
      </c>
      <c r="AL26" t="s">
        <v>1567</v>
      </c>
      <c r="AM26">
        <v>1502</v>
      </c>
    </row>
    <row r="27" spans="1:39" ht="13.5">
      <c r="A27">
        <v>17</v>
      </c>
      <c r="B27" s="4"/>
      <c r="C27" s="30">
        <f t="shared" si="0"/>
      </c>
      <c r="D27" s="30">
        <f t="shared" si="1"/>
      </c>
      <c r="E27" s="30">
        <f t="shared" si="2"/>
      </c>
      <c r="F27" s="30">
        <f t="shared" si="3"/>
      </c>
      <c r="G27" s="4"/>
      <c r="H27" s="4"/>
      <c r="I27" s="4"/>
      <c r="J27" s="4"/>
      <c r="AH27">
        <v>26</v>
      </c>
      <c r="AI27" t="s">
        <v>907</v>
      </c>
      <c r="AJ27" t="s">
        <v>908</v>
      </c>
      <c r="AK27">
        <v>6</v>
      </c>
      <c r="AL27" t="s">
        <v>1567</v>
      </c>
      <c r="AM27">
        <v>1502</v>
      </c>
    </row>
    <row r="28" spans="1:39" ht="13.5">
      <c r="A28">
        <v>18</v>
      </c>
      <c r="B28" s="4"/>
      <c r="C28" s="30">
        <f t="shared" si="0"/>
      </c>
      <c r="D28" s="30">
        <f t="shared" si="1"/>
      </c>
      <c r="E28" s="30">
        <f t="shared" si="2"/>
      </c>
      <c r="F28" s="30">
        <f t="shared" si="3"/>
      </c>
      <c r="G28" s="4"/>
      <c r="H28" s="4"/>
      <c r="I28" s="4"/>
      <c r="J28" s="4"/>
      <c r="AH28">
        <v>27</v>
      </c>
      <c r="AI28" t="s">
        <v>909</v>
      </c>
      <c r="AJ28" t="s">
        <v>910</v>
      </c>
      <c r="AK28">
        <v>5</v>
      </c>
      <c r="AL28" t="s">
        <v>735</v>
      </c>
      <c r="AM28">
        <v>1205</v>
      </c>
    </row>
    <row r="29" spans="1:39" ht="13.5">
      <c r="A29">
        <v>19</v>
      </c>
      <c r="B29" s="4"/>
      <c r="C29" s="30">
        <f t="shared" si="0"/>
      </c>
      <c r="D29" s="30">
        <f t="shared" si="1"/>
      </c>
      <c r="E29" s="30">
        <f t="shared" si="2"/>
      </c>
      <c r="F29" s="30">
        <f t="shared" si="3"/>
      </c>
      <c r="G29" s="4"/>
      <c r="H29" s="4"/>
      <c r="I29" s="4"/>
      <c r="J29" s="4"/>
      <c r="AH29">
        <v>28</v>
      </c>
      <c r="AI29" t="s">
        <v>757</v>
      </c>
      <c r="AJ29" t="s">
        <v>758</v>
      </c>
      <c r="AK29">
        <v>6</v>
      </c>
      <c r="AL29" t="s">
        <v>685</v>
      </c>
      <c r="AM29">
        <v>102</v>
      </c>
    </row>
    <row r="30" spans="1:39" ht="13.5">
      <c r="A30">
        <v>20</v>
      </c>
      <c r="B30" s="4"/>
      <c r="C30" s="30">
        <f t="shared" si="0"/>
      </c>
      <c r="D30" s="30">
        <f t="shared" si="1"/>
      </c>
      <c r="E30" s="30">
        <f t="shared" si="2"/>
      </c>
      <c r="F30" s="30">
        <f t="shared" si="3"/>
      </c>
      <c r="G30" s="4"/>
      <c r="H30" s="4"/>
      <c r="I30" s="4"/>
      <c r="J30" s="4"/>
      <c r="AH30">
        <v>29</v>
      </c>
      <c r="AI30" t="s">
        <v>759</v>
      </c>
      <c r="AJ30" t="s">
        <v>760</v>
      </c>
      <c r="AK30">
        <v>6</v>
      </c>
      <c r="AL30" t="s">
        <v>685</v>
      </c>
      <c r="AM30">
        <v>102</v>
      </c>
    </row>
    <row r="31" spans="1:39" ht="13.5">
      <c r="A31">
        <v>21</v>
      </c>
      <c r="B31" s="4"/>
      <c r="C31" s="30">
        <f t="shared" si="0"/>
      </c>
      <c r="D31" s="30">
        <f t="shared" si="1"/>
      </c>
      <c r="E31" s="30">
        <f t="shared" si="2"/>
      </c>
      <c r="F31" s="30">
        <f t="shared" si="3"/>
      </c>
      <c r="G31" s="4"/>
      <c r="H31" s="4"/>
      <c r="I31" s="4"/>
      <c r="J31" s="4"/>
      <c r="AH31">
        <v>30</v>
      </c>
      <c r="AI31" t="s">
        <v>761</v>
      </c>
      <c r="AJ31" t="s">
        <v>762</v>
      </c>
      <c r="AK31">
        <v>6</v>
      </c>
      <c r="AL31" t="s">
        <v>685</v>
      </c>
      <c r="AM31">
        <v>102</v>
      </c>
    </row>
    <row r="32" spans="1:39" ht="13.5">
      <c r="A32">
        <v>22</v>
      </c>
      <c r="B32" s="4"/>
      <c r="C32" s="30">
        <f t="shared" si="0"/>
      </c>
      <c r="D32" s="30">
        <f t="shared" si="1"/>
      </c>
      <c r="E32" s="30">
        <f t="shared" si="2"/>
      </c>
      <c r="F32" s="30">
        <f t="shared" si="3"/>
      </c>
      <c r="G32" s="4"/>
      <c r="H32" s="4"/>
      <c r="I32" s="4"/>
      <c r="J32" s="4"/>
      <c r="AH32">
        <v>31</v>
      </c>
      <c r="AI32" t="s">
        <v>911</v>
      </c>
      <c r="AJ32" t="s">
        <v>912</v>
      </c>
      <c r="AK32">
        <v>5</v>
      </c>
      <c r="AL32" t="s">
        <v>735</v>
      </c>
      <c r="AM32">
        <v>1205</v>
      </c>
    </row>
    <row r="33" spans="1:39" ht="13.5">
      <c r="A33">
        <v>23</v>
      </c>
      <c r="B33" s="4"/>
      <c r="C33" s="30">
        <f t="shared" si="0"/>
      </c>
      <c r="D33" s="30">
        <f t="shared" si="1"/>
      </c>
      <c r="E33" s="30">
        <f t="shared" si="2"/>
      </c>
      <c r="F33" s="30">
        <f t="shared" si="3"/>
      </c>
      <c r="G33" s="4"/>
      <c r="H33" s="4"/>
      <c r="I33" s="4"/>
      <c r="J33" s="4"/>
      <c r="AH33">
        <v>32</v>
      </c>
      <c r="AI33" t="s">
        <v>913</v>
      </c>
      <c r="AJ33" t="s">
        <v>914</v>
      </c>
      <c r="AK33">
        <v>6</v>
      </c>
      <c r="AL33" t="s">
        <v>1889</v>
      </c>
      <c r="AM33">
        <v>201</v>
      </c>
    </row>
    <row r="34" spans="1:39" ht="13.5">
      <c r="A34">
        <v>24</v>
      </c>
      <c r="B34" s="4"/>
      <c r="C34" s="30">
        <f t="shared" si="0"/>
      </c>
      <c r="D34" s="30">
        <f t="shared" si="1"/>
      </c>
      <c r="E34" s="30">
        <f t="shared" si="2"/>
      </c>
      <c r="F34" s="30">
        <f t="shared" si="3"/>
      </c>
      <c r="G34" s="4"/>
      <c r="H34" s="4"/>
      <c r="I34" s="4"/>
      <c r="J34" s="4"/>
      <c r="AH34">
        <v>33</v>
      </c>
      <c r="AI34" t="s">
        <v>2053</v>
      </c>
      <c r="AJ34" t="s">
        <v>915</v>
      </c>
      <c r="AK34">
        <v>6</v>
      </c>
      <c r="AL34" t="s">
        <v>1889</v>
      </c>
      <c r="AM34">
        <v>201</v>
      </c>
    </row>
    <row r="35" spans="1:39" ht="13.5">
      <c r="A35">
        <v>25</v>
      </c>
      <c r="B35" s="4"/>
      <c r="C35" s="30">
        <f t="shared" si="0"/>
      </c>
      <c r="D35" s="30">
        <f t="shared" si="1"/>
      </c>
      <c r="E35" s="30">
        <f t="shared" si="2"/>
      </c>
      <c r="F35" s="30">
        <f t="shared" si="3"/>
      </c>
      <c r="G35" s="4"/>
      <c r="H35" s="4"/>
      <c r="I35" s="4"/>
      <c r="J35" s="4"/>
      <c r="AH35">
        <v>34</v>
      </c>
    </row>
    <row r="36" spans="1:39" ht="13.5">
      <c r="A36">
        <v>26</v>
      </c>
      <c r="B36" s="4"/>
      <c r="C36" s="30">
        <f t="shared" si="0"/>
      </c>
      <c r="D36" s="30">
        <f t="shared" si="1"/>
      </c>
      <c r="E36" s="30">
        <f t="shared" si="2"/>
      </c>
      <c r="F36" s="30">
        <f t="shared" si="3"/>
      </c>
      <c r="G36" s="4"/>
      <c r="H36" s="4"/>
      <c r="I36" s="4"/>
      <c r="J36" s="4"/>
      <c r="AH36">
        <v>35</v>
      </c>
      <c r="AI36" t="s">
        <v>2054</v>
      </c>
      <c r="AJ36" t="s">
        <v>916</v>
      </c>
      <c r="AK36">
        <v>6</v>
      </c>
      <c r="AL36" t="s">
        <v>1889</v>
      </c>
      <c r="AM36">
        <v>201</v>
      </c>
    </row>
    <row r="37" spans="1:39" ht="13.5">
      <c r="A37">
        <v>27</v>
      </c>
      <c r="B37" s="4"/>
      <c r="C37" s="30">
        <f t="shared" si="0"/>
      </c>
      <c r="D37" s="30">
        <f t="shared" si="1"/>
      </c>
      <c r="E37" s="30">
        <f t="shared" si="2"/>
      </c>
      <c r="F37" s="30">
        <f t="shared" si="3"/>
      </c>
      <c r="G37" s="4"/>
      <c r="H37" s="4"/>
      <c r="I37" s="4"/>
      <c r="J37" s="4"/>
      <c r="AH37">
        <v>36</v>
      </c>
      <c r="AI37" t="s">
        <v>2055</v>
      </c>
      <c r="AJ37" t="s">
        <v>917</v>
      </c>
      <c r="AK37">
        <v>5</v>
      </c>
      <c r="AL37" t="s">
        <v>1889</v>
      </c>
      <c r="AM37">
        <v>201</v>
      </c>
    </row>
    <row r="38" spans="1:39" ht="13.5">
      <c r="A38">
        <v>28</v>
      </c>
      <c r="B38" s="4"/>
      <c r="C38" s="30">
        <f t="shared" si="0"/>
      </c>
      <c r="D38" s="30">
        <f t="shared" si="1"/>
      </c>
      <c r="E38" s="30">
        <f t="shared" si="2"/>
      </c>
      <c r="F38" s="30">
        <f t="shared" si="3"/>
      </c>
      <c r="G38" s="4"/>
      <c r="H38" s="4"/>
      <c r="I38" s="4"/>
      <c r="J38" s="4"/>
      <c r="AH38">
        <v>37</v>
      </c>
      <c r="AI38" t="s">
        <v>2056</v>
      </c>
      <c r="AJ38" t="s">
        <v>918</v>
      </c>
      <c r="AK38">
        <v>5</v>
      </c>
      <c r="AL38" t="s">
        <v>1889</v>
      </c>
      <c r="AM38">
        <v>201</v>
      </c>
    </row>
    <row r="39" spans="1:39" ht="13.5">
      <c r="A39">
        <v>29</v>
      </c>
      <c r="B39" s="4"/>
      <c r="C39" s="30">
        <f t="shared" si="0"/>
      </c>
      <c r="D39" s="30">
        <f t="shared" si="1"/>
      </c>
      <c r="E39" s="30">
        <f t="shared" si="2"/>
      </c>
      <c r="F39" s="30">
        <f t="shared" si="3"/>
      </c>
      <c r="G39" s="4"/>
      <c r="H39" s="4"/>
      <c r="I39" s="4"/>
      <c r="J39" s="4"/>
      <c r="AH39">
        <v>38</v>
      </c>
    </row>
    <row r="40" spans="1:39" ht="13.5">
      <c r="A40">
        <v>30</v>
      </c>
      <c r="B40" s="4"/>
      <c r="C40" s="30">
        <f t="shared" si="0"/>
      </c>
      <c r="D40" s="30">
        <f t="shared" si="1"/>
      </c>
      <c r="E40" s="30">
        <f t="shared" si="2"/>
      </c>
      <c r="F40" s="30">
        <f t="shared" si="3"/>
      </c>
      <c r="G40" s="4"/>
      <c r="H40" s="4"/>
      <c r="I40" s="4"/>
      <c r="J40" s="4"/>
      <c r="AH40">
        <v>39</v>
      </c>
      <c r="AI40" t="s">
        <v>764</v>
      </c>
      <c r="AJ40" t="s">
        <v>765</v>
      </c>
      <c r="AK40">
        <v>6</v>
      </c>
      <c r="AL40" t="s">
        <v>687</v>
      </c>
      <c r="AM40">
        <v>202</v>
      </c>
    </row>
    <row r="41" spans="1:39" ht="13.5">
      <c r="A41">
        <v>31</v>
      </c>
      <c r="B41" s="4"/>
      <c r="C41" s="30">
        <f t="shared" si="0"/>
      </c>
      <c r="D41" s="30">
        <f t="shared" si="1"/>
      </c>
      <c r="E41" s="30">
        <f t="shared" si="2"/>
      </c>
      <c r="F41" s="30">
        <f t="shared" si="3"/>
      </c>
      <c r="G41" s="4"/>
      <c r="H41" s="4"/>
      <c r="I41" s="4"/>
      <c r="J41" s="4"/>
      <c r="AH41">
        <v>40</v>
      </c>
      <c r="AI41" t="s">
        <v>919</v>
      </c>
      <c r="AJ41" t="s">
        <v>920</v>
      </c>
      <c r="AK41">
        <v>4</v>
      </c>
      <c r="AL41" t="s">
        <v>735</v>
      </c>
      <c r="AM41">
        <v>1205</v>
      </c>
    </row>
    <row r="42" spans="1:34" ht="13.5">
      <c r="A42">
        <v>32</v>
      </c>
      <c r="B42" s="4"/>
      <c r="C42" s="30">
        <f t="shared" si="0"/>
      </c>
      <c r="D42" s="30">
        <f t="shared" si="1"/>
      </c>
      <c r="E42" s="30">
        <f t="shared" si="2"/>
      </c>
      <c r="F42" s="30">
        <f t="shared" si="3"/>
      </c>
      <c r="G42" s="4"/>
      <c r="H42" s="4"/>
      <c r="I42" s="4"/>
      <c r="J42" s="4"/>
      <c r="AH42">
        <v>41</v>
      </c>
    </row>
    <row r="43" spans="1:38" ht="13.5">
      <c r="A43">
        <v>33</v>
      </c>
      <c r="B43" s="4"/>
      <c r="C43" s="30">
        <f aca="true" t="shared" si="4" ref="C43:C74">IF($B43="","",VLOOKUP($B43,BoyData,2,FALSE))</f>
      </c>
      <c r="D43" s="30">
        <f aca="true" t="shared" si="5" ref="D43:D74">IF($B43="","",VLOOKUP($B43,BoyData,3,FALSE))</f>
      </c>
      <c r="E43" s="30">
        <f aca="true" t="shared" si="6" ref="E43:E74">IF($B43="","",VLOOKUP($B43,BoyData,4,FALSE))</f>
      </c>
      <c r="F43" s="30">
        <f aca="true" t="shared" si="7" ref="F43:F74">IF($B43="","",VLOOKUP($B43,BoyData,5,FALSE))</f>
      </c>
      <c r="G43" s="4"/>
      <c r="H43" s="4"/>
      <c r="I43" s="4"/>
      <c r="J43" s="4"/>
      <c r="AH43">
        <v>42</v>
      </c>
      <c r="AI43" t="s">
        <v>921</v>
      </c>
      <c r="AJ43" t="s">
        <v>1893</v>
      </c>
      <c r="AK43">
        <v>4</v>
      </c>
      <c r="AL43" t="s">
        <v>1567</v>
      </c>
    </row>
    <row r="44" spans="1:39" ht="13.5">
      <c r="A44">
        <v>34</v>
      </c>
      <c r="B44" s="4"/>
      <c r="C44" s="30">
        <f t="shared" si="4"/>
      </c>
      <c r="D44" s="30">
        <f t="shared" si="5"/>
      </c>
      <c r="E44" s="30">
        <f t="shared" si="6"/>
      </c>
      <c r="F44" s="30">
        <f t="shared" si="7"/>
      </c>
      <c r="G44" s="4"/>
      <c r="H44" s="4"/>
      <c r="I44" s="4"/>
      <c r="J44" s="4"/>
      <c r="AH44">
        <v>43</v>
      </c>
      <c r="AI44" t="s">
        <v>922</v>
      </c>
      <c r="AJ44" t="s">
        <v>1894</v>
      </c>
      <c r="AK44">
        <v>4</v>
      </c>
      <c r="AL44" t="s">
        <v>683</v>
      </c>
      <c r="AM44">
        <v>101</v>
      </c>
    </row>
    <row r="45" spans="1:39" ht="13.5">
      <c r="A45">
        <v>35</v>
      </c>
      <c r="B45" s="4"/>
      <c r="C45" s="30">
        <f t="shared" si="4"/>
      </c>
      <c r="D45" s="30">
        <f t="shared" si="5"/>
      </c>
      <c r="E45" s="30">
        <f t="shared" si="6"/>
      </c>
      <c r="F45" s="30">
        <f t="shared" si="7"/>
      </c>
      <c r="G45" s="4"/>
      <c r="H45" s="4"/>
      <c r="I45" s="4"/>
      <c r="J45" s="4"/>
      <c r="AH45">
        <v>44</v>
      </c>
      <c r="AI45" t="s">
        <v>923</v>
      </c>
      <c r="AJ45" t="s">
        <v>1895</v>
      </c>
      <c r="AK45">
        <v>4</v>
      </c>
      <c r="AL45" t="s">
        <v>683</v>
      </c>
      <c r="AM45">
        <v>101</v>
      </c>
    </row>
    <row r="46" spans="1:39" ht="13.5">
      <c r="A46">
        <v>36</v>
      </c>
      <c r="B46" s="4"/>
      <c r="C46" s="30">
        <f t="shared" si="4"/>
      </c>
      <c r="D46" s="30">
        <f t="shared" si="5"/>
      </c>
      <c r="E46" s="30">
        <f t="shared" si="6"/>
      </c>
      <c r="F46" s="30">
        <f t="shared" si="7"/>
      </c>
      <c r="G46" s="4"/>
      <c r="H46" s="4"/>
      <c r="I46" s="4"/>
      <c r="J46" s="4"/>
      <c r="AH46">
        <v>45</v>
      </c>
      <c r="AM46">
        <v>201</v>
      </c>
    </row>
    <row r="47" spans="1:39" ht="13.5">
      <c r="A47">
        <v>37</v>
      </c>
      <c r="B47" s="4"/>
      <c r="C47" s="30">
        <f t="shared" si="4"/>
      </c>
      <c r="D47" s="30">
        <f t="shared" si="5"/>
      </c>
      <c r="E47" s="30">
        <f t="shared" si="6"/>
      </c>
      <c r="F47" s="30">
        <f t="shared" si="7"/>
      </c>
      <c r="G47" s="4"/>
      <c r="H47" s="4"/>
      <c r="I47" s="4"/>
      <c r="J47" s="4"/>
      <c r="AH47">
        <v>46</v>
      </c>
      <c r="AM47">
        <v>201</v>
      </c>
    </row>
    <row r="48" spans="1:39" ht="13.5">
      <c r="A48">
        <v>38</v>
      </c>
      <c r="B48" s="4"/>
      <c r="C48" s="30">
        <f t="shared" si="4"/>
      </c>
      <c r="D48" s="30">
        <f t="shared" si="5"/>
      </c>
      <c r="E48" s="30">
        <f t="shared" si="6"/>
      </c>
      <c r="F48" s="30">
        <f t="shared" si="7"/>
      </c>
      <c r="G48" s="4"/>
      <c r="H48" s="4"/>
      <c r="I48" s="4"/>
      <c r="J48" s="4"/>
      <c r="AH48">
        <v>47</v>
      </c>
      <c r="AI48" t="s">
        <v>2057</v>
      </c>
      <c r="AJ48" t="s">
        <v>924</v>
      </c>
      <c r="AK48">
        <v>4</v>
      </c>
      <c r="AL48" t="s">
        <v>1889</v>
      </c>
      <c r="AM48">
        <v>201</v>
      </c>
    </row>
    <row r="49" spans="1:39" ht="13.5">
      <c r="A49">
        <v>39</v>
      </c>
      <c r="B49" s="4"/>
      <c r="C49" s="30">
        <f t="shared" si="4"/>
      </c>
      <c r="D49" s="30">
        <f t="shared" si="5"/>
      </c>
      <c r="E49" s="30">
        <f t="shared" si="6"/>
      </c>
      <c r="F49" s="30">
        <f t="shared" si="7"/>
      </c>
      <c r="G49" s="4"/>
      <c r="H49" s="4"/>
      <c r="I49" s="4"/>
      <c r="J49" s="4"/>
      <c r="AH49">
        <v>48</v>
      </c>
      <c r="AI49" t="s">
        <v>925</v>
      </c>
      <c r="AJ49" t="s">
        <v>926</v>
      </c>
      <c r="AK49">
        <v>4</v>
      </c>
      <c r="AL49" t="s">
        <v>735</v>
      </c>
      <c r="AM49">
        <v>1205</v>
      </c>
    </row>
    <row r="50" spans="1:39" ht="13.5">
      <c r="A50">
        <v>40</v>
      </c>
      <c r="B50" s="4"/>
      <c r="C50" s="30">
        <f t="shared" si="4"/>
      </c>
      <c r="D50" s="30">
        <f t="shared" si="5"/>
      </c>
      <c r="E50" s="30">
        <f t="shared" si="6"/>
      </c>
      <c r="F50" s="30">
        <f t="shared" si="7"/>
      </c>
      <c r="G50" s="4"/>
      <c r="H50" s="4"/>
      <c r="I50" s="4"/>
      <c r="J50" s="4"/>
      <c r="AH50">
        <v>49</v>
      </c>
      <c r="AI50" t="s">
        <v>1896</v>
      </c>
      <c r="AJ50" t="s">
        <v>1897</v>
      </c>
      <c r="AK50">
        <v>6</v>
      </c>
      <c r="AL50" t="s">
        <v>735</v>
      </c>
      <c r="AM50">
        <v>1205</v>
      </c>
    </row>
    <row r="51" spans="1:39" ht="13.5">
      <c r="A51">
        <v>41</v>
      </c>
      <c r="B51" s="4"/>
      <c r="C51" s="30">
        <f t="shared" si="4"/>
      </c>
      <c r="D51" s="30">
        <f t="shared" si="5"/>
      </c>
      <c r="E51" s="30">
        <f t="shared" si="6"/>
      </c>
      <c r="F51" s="30">
        <f t="shared" si="7"/>
      </c>
      <c r="G51" s="4"/>
      <c r="H51" s="4"/>
      <c r="I51" s="4"/>
      <c r="J51" s="4"/>
      <c r="AH51">
        <v>50</v>
      </c>
      <c r="AI51" t="s">
        <v>1898</v>
      </c>
      <c r="AJ51" t="s">
        <v>1899</v>
      </c>
      <c r="AK51">
        <v>6</v>
      </c>
      <c r="AL51" t="s">
        <v>735</v>
      </c>
      <c r="AM51">
        <v>1205</v>
      </c>
    </row>
    <row r="52" spans="1:39" ht="13.5">
      <c r="A52">
        <v>42</v>
      </c>
      <c r="B52" s="4"/>
      <c r="C52" s="30">
        <f t="shared" si="4"/>
      </c>
      <c r="D52" s="30">
        <f t="shared" si="5"/>
      </c>
      <c r="E52" s="30">
        <f t="shared" si="6"/>
      </c>
      <c r="F52" s="30">
        <f t="shared" si="7"/>
      </c>
      <c r="G52" s="4"/>
      <c r="H52" s="4"/>
      <c r="I52" s="4"/>
      <c r="J52" s="4"/>
      <c r="AH52">
        <v>51</v>
      </c>
      <c r="AI52" t="s">
        <v>1900</v>
      </c>
      <c r="AJ52" t="s">
        <v>1901</v>
      </c>
      <c r="AK52">
        <v>6</v>
      </c>
      <c r="AL52" t="s">
        <v>735</v>
      </c>
      <c r="AM52">
        <v>1205</v>
      </c>
    </row>
    <row r="53" spans="1:39" ht="13.5">
      <c r="A53">
        <v>43</v>
      </c>
      <c r="B53" s="4"/>
      <c r="C53" s="30">
        <f t="shared" si="4"/>
      </c>
      <c r="D53" s="30">
        <f t="shared" si="5"/>
      </c>
      <c r="E53" s="30">
        <f t="shared" si="6"/>
      </c>
      <c r="F53" s="30">
        <f t="shared" si="7"/>
      </c>
      <c r="G53" s="4"/>
      <c r="H53" s="4"/>
      <c r="I53" s="4"/>
      <c r="J53" s="4"/>
      <c r="AH53">
        <v>52</v>
      </c>
      <c r="AI53" t="s">
        <v>2058</v>
      </c>
      <c r="AJ53" t="s">
        <v>2059</v>
      </c>
      <c r="AK53">
        <v>4</v>
      </c>
      <c r="AL53" t="s">
        <v>1889</v>
      </c>
      <c r="AM53">
        <v>201</v>
      </c>
    </row>
    <row r="54" spans="1:39" ht="13.5">
      <c r="A54">
        <v>44</v>
      </c>
      <c r="B54" s="4"/>
      <c r="C54" s="30">
        <f t="shared" si="4"/>
      </c>
      <c r="D54" s="30">
        <f t="shared" si="5"/>
      </c>
      <c r="E54" s="30">
        <f t="shared" si="6"/>
      </c>
      <c r="F54" s="30">
        <f t="shared" si="7"/>
      </c>
      <c r="G54" s="4"/>
      <c r="H54" s="4"/>
      <c r="I54" s="4"/>
      <c r="J54" s="4"/>
      <c r="AH54">
        <v>53</v>
      </c>
      <c r="AI54" t="s">
        <v>2060</v>
      </c>
      <c r="AJ54" t="s">
        <v>2061</v>
      </c>
      <c r="AK54">
        <v>5</v>
      </c>
      <c r="AL54" t="s">
        <v>691</v>
      </c>
      <c r="AM54">
        <v>302</v>
      </c>
    </row>
    <row r="55" spans="1:39" ht="13.5">
      <c r="A55">
        <v>45</v>
      </c>
      <c r="B55" s="4"/>
      <c r="C55" s="30">
        <f t="shared" si="4"/>
      </c>
      <c r="D55" s="30">
        <f t="shared" si="5"/>
      </c>
      <c r="E55" s="30">
        <f t="shared" si="6"/>
      </c>
      <c r="F55" s="30">
        <f t="shared" si="7"/>
      </c>
      <c r="G55" s="4"/>
      <c r="H55" s="4"/>
      <c r="I55" s="4"/>
      <c r="J55" s="4"/>
      <c r="AH55">
        <v>54</v>
      </c>
      <c r="AI55" t="s">
        <v>2062</v>
      </c>
      <c r="AJ55" t="s">
        <v>2063</v>
      </c>
      <c r="AK55">
        <v>5</v>
      </c>
      <c r="AL55" t="s">
        <v>691</v>
      </c>
      <c r="AM55">
        <v>302</v>
      </c>
    </row>
    <row r="56" spans="1:39" ht="13.5">
      <c r="A56">
        <v>46</v>
      </c>
      <c r="B56" s="4"/>
      <c r="C56" s="30">
        <f t="shared" si="4"/>
      </c>
      <c r="D56" s="30">
        <f t="shared" si="5"/>
      </c>
      <c r="E56" s="30">
        <f t="shared" si="6"/>
      </c>
      <c r="F56" s="30">
        <f t="shared" si="7"/>
      </c>
      <c r="G56" s="4"/>
      <c r="H56" s="4"/>
      <c r="I56" s="4"/>
      <c r="J56" s="4"/>
      <c r="AH56">
        <v>55</v>
      </c>
      <c r="AI56" t="s">
        <v>2064</v>
      </c>
      <c r="AJ56" t="s">
        <v>2065</v>
      </c>
      <c r="AK56">
        <v>5</v>
      </c>
      <c r="AL56" t="s">
        <v>691</v>
      </c>
      <c r="AM56">
        <v>302</v>
      </c>
    </row>
    <row r="57" spans="1:39" ht="13.5">
      <c r="A57">
        <v>47</v>
      </c>
      <c r="B57" s="4"/>
      <c r="C57" s="30">
        <f t="shared" si="4"/>
      </c>
      <c r="D57" s="30">
        <f t="shared" si="5"/>
      </c>
      <c r="E57" s="30">
        <f t="shared" si="6"/>
      </c>
      <c r="F57" s="30">
        <f t="shared" si="7"/>
      </c>
      <c r="G57" s="4"/>
      <c r="H57" s="4"/>
      <c r="I57" s="4"/>
      <c r="J57" s="4"/>
      <c r="AH57">
        <v>56</v>
      </c>
      <c r="AI57" t="s">
        <v>927</v>
      </c>
      <c r="AJ57" t="s">
        <v>928</v>
      </c>
      <c r="AK57">
        <v>6</v>
      </c>
      <c r="AL57" t="s">
        <v>691</v>
      </c>
      <c r="AM57">
        <v>302</v>
      </c>
    </row>
    <row r="58" spans="1:39" ht="13.5">
      <c r="A58">
        <v>48</v>
      </c>
      <c r="B58" s="4"/>
      <c r="C58" s="30">
        <f t="shared" si="4"/>
      </c>
      <c r="D58" s="30">
        <f t="shared" si="5"/>
      </c>
      <c r="E58" s="30">
        <f t="shared" si="6"/>
      </c>
      <c r="F58" s="30">
        <f t="shared" si="7"/>
      </c>
      <c r="G58" s="4"/>
      <c r="H58" s="4"/>
      <c r="I58" s="4"/>
      <c r="J58" s="4"/>
      <c r="AH58">
        <v>57</v>
      </c>
      <c r="AI58" t="s">
        <v>2066</v>
      </c>
      <c r="AJ58" t="s">
        <v>2067</v>
      </c>
      <c r="AK58">
        <v>6</v>
      </c>
      <c r="AL58" t="s">
        <v>695</v>
      </c>
      <c r="AM58">
        <v>402</v>
      </c>
    </row>
    <row r="59" spans="1:39" ht="13.5">
      <c r="A59">
        <v>49</v>
      </c>
      <c r="B59" s="4"/>
      <c r="C59" s="30">
        <f t="shared" si="4"/>
      </c>
      <c r="D59" s="30">
        <f t="shared" si="5"/>
      </c>
      <c r="E59" s="30">
        <f t="shared" si="6"/>
      </c>
      <c r="F59" s="30">
        <f t="shared" si="7"/>
      </c>
      <c r="G59" s="4"/>
      <c r="H59" s="4"/>
      <c r="I59" s="4"/>
      <c r="J59" s="4"/>
      <c r="AH59">
        <v>58</v>
      </c>
      <c r="AI59" t="s">
        <v>2068</v>
      </c>
      <c r="AJ59" t="s">
        <v>2069</v>
      </c>
      <c r="AK59">
        <v>6</v>
      </c>
      <c r="AL59" t="s">
        <v>695</v>
      </c>
      <c r="AM59">
        <v>402</v>
      </c>
    </row>
    <row r="60" spans="1:39" ht="13.5">
      <c r="A60">
        <v>50</v>
      </c>
      <c r="B60" s="4"/>
      <c r="C60" s="30">
        <f t="shared" si="4"/>
      </c>
      <c r="D60" s="30">
        <f t="shared" si="5"/>
      </c>
      <c r="E60" s="30">
        <f t="shared" si="6"/>
      </c>
      <c r="F60" s="30">
        <f t="shared" si="7"/>
      </c>
      <c r="G60" s="4"/>
      <c r="H60" s="4"/>
      <c r="I60" s="4"/>
      <c r="J60" s="4"/>
      <c r="AH60">
        <v>59</v>
      </c>
      <c r="AI60" t="s">
        <v>2070</v>
      </c>
      <c r="AJ60" t="s">
        <v>2071</v>
      </c>
      <c r="AK60">
        <v>4</v>
      </c>
      <c r="AL60" t="s">
        <v>696</v>
      </c>
      <c r="AM60">
        <v>501</v>
      </c>
    </row>
    <row r="61" spans="1:39" ht="13.5">
      <c r="A61">
        <v>51</v>
      </c>
      <c r="B61" s="4"/>
      <c r="C61" s="30">
        <f t="shared" si="4"/>
      </c>
      <c r="D61" s="30">
        <f t="shared" si="5"/>
      </c>
      <c r="E61" s="30">
        <f t="shared" si="6"/>
      </c>
      <c r="F61" s="30">
        <f t="shared" si="7"/>
      </c>
      <c r="G61" s="4"/>
      <c r="H61" s="4"/>
      <c r="I61" s="4"/>
      <c r="J61" s="4"/>
      <c r="AH61">
        <v>60</v>
      </c>
      <c r="AI61" t="s">
        <v>2072</v>
      </c>
      <c r="AJ61" t="s">
        <v>2073</v>
      </c>
      <c r="AK61">
        <v>4</v>
      </c>
      <c r="AL61" t="s">
        <v>696</v>
      </c>
      <c r="AM61">
        <v>501</v>
      </c>
    </row>
    <row r="62" spans="1:39" ht="13.5">
      <c r="A62">
        <v>52</v>
      </c>
      <c r="B62" s="4"/>
      <c r="C62" s="30">
        <f t="shared" si="4"/>
      </c>
      <c r="D62" s="30">
        <f t="shared" si="5"/>
      </c>
      <c r="E62" s="30">
        <f t="shared" si="6"/>
      </c>
      <c r="F62" s="30">
        <f t="shared" si="7"/>
      </c>
      <c r="G62" s="4"/>
      <c r="H62" s="4"/>
      <c r="I62" s="4"/>
      <c r="J62" s="4"/>
      <c r="AH62">
        <v>61</v>
      </c>
    </row>
    <row r="63" spans="1:39" ht="13.5">
      <c r="A63">
        <v>53</v>
      </c>
      <c r="B63" s="4"/>
      <c r="C63" s="30">
        <f t="shared" si="4"/>
      </c>
      <c r="D63" s="30">
        <f t="shared" si="5"/>
      </c>
      <c r="E63" s="30">
        <f t="shared" si="6"/>
      </c>
      <c r="F63" s="30">
        <f t="shared" si="7"/>
      </c>
      <c r="G63" s="4"/>
      <c r="H63" s="4"/>
      <c r="I63" s="4"/>
      <c r="J63" s="4"/>
      <c r="AH63">
        <v>62</v>
      </c>
      <c r="AI63" t="s">
        <v>2074</v>
      </c>
      <c r="AJ63" t="s">
        <v>2075</v>
      </c>
      <c r="AK63">
        <v>6</v>
      </c>
      <c r="AL63" t="s">
        <v>698</v>
      </c>
      <c r="AM63">
        <v>503</v>
      </c>
    </row>
    <row r="64" spans="1:39" ht="13.5">
      <c r="A64">
        <v>54</v>
      </c>
      <c r="B64" s="4"/>
      <c r="C64" s="30">
        <f t="shared" si="4"/>
      </c>
      <c r="D64" s="30">
        <f t="shared" si="5"/>
      </c>
      <c r="E64" s="30">
        <f t="shared" si="6"/>
      </c>
      <c r="F64" s="30">
        <f t="shared" si="7"/>
      </c>
      <c r="G64" s="4"/>
      <c r="H64" s="4"/>
      <c r="I64" s="4"/>
      <c r="J64" s="4"/>
      <c r="AH64">
        <v>63</v>
      </c>
      <c r="AI64" t="s">
        <v>2076</v>
      </c>
      <c r="AJ64" t="s">
        <v>2077</v>
      </c>
      <c r="AK64">
        <v>5</v>
      </c>
      <c r="AL64" t="s">
        <v>698</v>
      </c>
      <c r="AM64">
        <v>503</v>
      </c>
    </row>
    <row r="65" spans="1:39" ht="13.5">
      <c r="A65">
        <v>55</v>
      </c>
      <c r="B65" s="4"/>
      <c r="C65" s="30">
        <f t="shared" si="4"/>
      </c>
      <c r="D65" s="30">
        <f t="shared" si="5"/>
      </c>
      <c r="E65" s="30">
        <f t="shared" si="6"/>
      </c>
      <c r="F65" s="30">
        <f t="shared" si="7"/>
      </c>
      <c r="G65" s="4"/>
      <c r="H65" s="4"/>
      <c r="I65" s="4"/>
      <c r="J65" s="4"/>
      <c r="AH65">
        <v>64</v>
      </c>
      <c r="AI65" t="s">
        <v>929</v>
      </c>
      <c r="AJ65" t="s">
        <v>930</v>
      </c>
      <c r="AK65">
        <v>4</v>
      </c>
      <c r="AL65" t="s">
        <v>689</v>
      </c>
      <c r="AM65">
        <v>301</v>
      </c>
    </row>
    <row r="66" spans="1:39" ht="13.5">
      <c r="A66">
        <v>56</v>
      </c>
      <c r="B66" s="4"/>
      <c r="C66" s="30">
        <f t="shared" si="4"/>
      </c>
      <c r="D66" s="30">
        <f t="shared" si="5"/>
      </c>
      <c r="E66" s="30">
        <f t="shared" si="6"/>
      </c>
      <c r="F66" s="30">
        <f t="shared" si="7"/>
      </c>
      <c r="G66" s="4"/>
      <c r="H66" s="4"/>
      <c r="I66" s="4"/>
      <c r="J66" s="4"/>
      <c r="AH66">
        <v>65</v>
      </c>
      <c r="AI66" t="s">
        <v>2078</v>
      </c>
      <c r="AJ66" t="s">
        <v>2079</v>
      </c>
      <c r="AK66">
        <v>4</v>
      </c>
      <c r="AL66" t="s">
        <v>698</v>
      </c>
      <c r="AM66">
        <v>503</v>
      </c>
    </row>
    <row r="67" spans="1:39" ht="13.5">
      <c r="A67">
        <v>57</v>
      </c>
      <c r="B67" s="4"/>
      <c r="C67" s="30">
        <f t="shared" si="4"/>
      </c>
      <c r="D67" s="30">
        <f t="shared" si="5"/>
      </c>
      <c r="E67" s="30">
        <f t="shared" si="6"/>
      </c>
      <c r="F67" s="30">
        <f t="shared" si="7"/>
      </c>
      <c r="G67" s="4"/>
      <c r="H67" s="4"/>
      <c r="I67" s="4"/>
      <c r="J67" s="4"/>
      <c r="AH67">
        <v>66</v>
      </c>
    </row>
    <row r="68" spans="1:39" ht="13.5">
      <c r="A68">
        <v>58</v>
      </c>
      <c r="B68" s="4"/>
      <c r="C68" s="30">
        <f t="shared" si="4"/>
      </c>
      <c r="D68" s="30">
        <f t="shared" si="5"/>
      </c>
      <c r="E68" s="30">
        <f t="shared" si="6"/>
      </c>
      <c r="F68" s="30">
        <f t="shared" si="7"/>
      </c>
      <c r="G68" s="4"/>
      <c r="H68" s="4"/>
      <c r="I68" s="4"/>
      <c r="J68" s="4"/>
      <c r="AH68">
        <v>67</v>
      </c>
    </row>
    <row r="69" spans="1:39" ht="13.5">
      <c r="A69">
        <v>59</v>
      </c>
      <c r="B69" s="4"/>
      <c r="C69" s="30">
        <f t="shared" si="4"/>
      </c>
      <c r="D69" s="30">
        <f t="shared" si="5"/>
      </c>
      <c r="E69" s="30">
        <f t="shared" si="6"/>
      </c>
      <c r="F69" s="30">
        <f t="shared" si="7"/>
      </c>
      <c r="G69" s="4"/>
      <c r="H69" s="4"/>
      <c r="I69" s="4"/>
      <c r="J69" s="4"/>
      <c r="AH69">
        <v>68</v>
      </c>
    </row>
    <row r="70" spans="1:39" ht="13.5">
      <c r="A70">
        <v>60</v>
      </c>
      <c r="B70" s="4"/>
      <c r="C70" s="30">
        <f t="shared" si="4"/>
      </c>
      <c r="D70" s="30">
        <f t="shared" si="5"/>
      </c>
      <c r="E70" s="30">
        <f t="shared" si="6"/>
      </c>
      <c r="F70" s="30">
        <f t="shared" si="7"/>
      </c>
      <c r="G70" s="4"/>
      <c r="H70" s="4"/>
      <c r="I70" s="4"/>
      <c r="J70" s="4"/>
      <c r="AH70">
        <v>69</v>
      </c>
      <c r="AI70" t="s">
        <v>931</v>
      </c>
      <c r="AJ70" t="s">
        <v>1902</v>
      </c>
      <c r="AK70">
        <v>5</v>
      </c>
      <c r="AL70" t="s">
        <v>693</v>
      </c>
      <c r="AM70">
        <v>401</v>
      </c>
    </row>
    <row r="71" spans="1:39" ht="13.5">
      <c r="A71">
        <v>61</v>
      </c>
      <c r="B71" s="4"/>
      <c r="C71" s="30">
        <f t="shared" si="4"/>
      </c>
      <c r="D71" s="30">
        <f t="shared" si="5"/>
      </c>
      <c r="E71" s="30">
        <f t="shared" si="6"/>
      </c>
      <c r="F71" s="30">
        <f t="shared" si="7"/>
      </c>
      <c r="G71" s="4"/>
      <c r="H71" s="4"/>
      <c r="I71" s="4"/>
      <c r="J71" s="4"/>
      <c r="AH71">
        <v>70</v>
      </c>
      <c r="AI71" t="s">
        <v>932</v>
      </c>
      <c r="AJ71" t="s">
        <v>933</v>
      </c>
      <c r="AK71">
        <v>5</v>
      </c>
      <c r="AL71" t="s">
        <v>689</v>
      </c>
      <c r="AM71">
        <v>301</v>
      </c>
    </row>
    <row r="72" spans="1:39" ht="13.5">
      <c r="A72">
        <v>62</v>
      </c>
      <c r="B72" s="4"/>
      <c r="C72" s="30">
        <f t="shared" si="4"/>
      </c>
      <c r="D72" s="30">
        <f t="shared" si="5"/>
      </c>
      <c r="E72" s="30">
        <f t="shared" si="6"/>
      </c>
      <c r="F72" s="30">
        <f t="shared" si="7"/>
      </c>
      <c r="G72" s="4"/>
      <c r="H72" s="4"/>
      <c r="I72" s="4"/>
      <c r="J72" s="4"/>
      <c r="AH72">
        <v>71</v>
      </c>
      <c r="AI72" t="s">
        <v>934</v>
      </c>
      <c r="AJ72" t="s">
        <v>935</v>
      </c>
      <c r="AK72">
        <v>5</v>
      </c>
      <c r="AL72" t="s">
        <v>689</v>
      </c>
      <c r="AM72">
        <v>301</v>
      </c>
    </row>
    <row r="73" spans="1:39" ht="13.5">
      <c r="A73">
        <v>63</v>
      </c>
      <c r="B73" s="4"/>
      <c r="C73" s="30">
        <f t="shared" si="4"/>
      </c>
      <c r="D73" s="30">
        <f t="shared" si="5"/>
      </c>
      <c r="E73" s="30">
        <f t="shared" si="6"/>
      </c>
      <c r="F73" s="30">
        <f t="shared" si="7"/>
      </c>
      <c r="G73" s="4"/>
      <c r="H73" s="4"/>
      <c r="I73" s="4"/>
      <c r="J73" s="4"/>
      <c r="AH73">
        <v>72</v>
      </c>
      <c r="AI73" t="s">
        <v>936</v>
      </c>
      <c r="AJ73" t="s">
        <v>937</v>
      </c>
      <c r="AK73">
        <v>3</v>
      </c>
      <c r="AL73" t="s">
        <v>689</v>
      </c>
      <c r="AM73">
        <v>301</v>
      </c>
    </row>
    <row r="74" spans="1:39" ht="13.5">
      <c r="A74">
        <v>64</v>
      </c>
      <c r="B74" s="4"/>
      <c r="C74" s="30">
        <f t="shared" si="4"/>
      </c>
      <c r="D74" s="30">
        <f t="shared" si="5"/>
      </c>
      <c r="E74" s="30">
        <f t="shared" si="6"/>
      </c>
      <c r="F74" s="30">
        <f t="shared" si="7"/>
      </c>
      <c r="G74" s="4"/>
      <c r="H74" s="4"/>
      <c r="I74" s="4"/>
      <c r="J74" s="4"/>
      <c r="AH74">
        <v>73</v>
      </c>
      <c r="AI74" t="s">
        <v>938</v>
      </c>
      <c r="AJ74" t="s">
        <v>939</v>
      </c>
      <c r="AK74">
        <v>3</v>
      </c>
      <c r="AL74" t="s">
        <v>689</v>
      </c>
      <c r="AM74">
        <v>301</v>
      </c>
    </row>
    <row r="75" spans="1:39" ht="13.5">
      <c r="A75">
        <v>65</v>
      </c>
      <c r="B75" s="4"/>
      <c r="C75" s="30">
        <f aca="true" t="shared" si="8" ref="C75:C106">IF($B75="","",VLOOKUP($B75,BoyData,2,FALSE))</f>
      </c>
      <c r="D75" s="30">
        <f aca="true" t="shared" si="9" ref="D75:D106">IF($B75="","",VLOOKUP($B75,BoyData,3,FALSE))</f>
      </c>
      <c r="E75" s="30">
        <f aca="true" t="shared" si="10" ref="E75:E106">IF($B75="","",VLOOKUP($B75,BoyData,4,FALSE))</f>
      </c>
      <c r="F75" s="30">
        <f aca="true" t="shared" si="11" ref="F75:F106">IF($B75="","",VLOOKUP($B75,BoyData,5,FALSE))</f>
      </c>
      <c r="G75" s="4"/>
      <c r="H75" s="4"/>
      <c r="I75" s="4"/>
      <c r="J75" s="4"/>
      <c r="AH75">
        <v>74</v>
      </c>
      <c r="AI75" t="s">
        <v>940</v>
      </c>
      <c r="AJ75" t="s">
        <v>941</v>
      </c>
      <c r="AK75">
        <v>4</v>
      </c>
      <c r="AL75" t="s">
        <v>693</v>
      </c>
      <c r="AM75">
        <v>401</v>
      </c>
    </row>
    <row r="76" spans="1:39" ht="13.5">
      <c r="A76">
        <v>66</v>
      </c>
      <c r="B76" s="4"/>
      <c r="C76" s="30">
        <f t="shared" si="8"/>
      </c>
      <c r="D76" s="30">
        <f t="shared" si="9"/>
      </c>
      <c r="E76" s="30">
        <f t="shared" si="10"/>
      </c>
      <c r="F76" s="30">
        <f t="shared" si="11"/>
      </c>
      <c r="G76" s="4"/>
      <c r="H76" s="4"/>
      <c r="I76" s="4"/>
      <c r="J76" s="4"/>
      <c r="AH76">
        <v>75</v>
      </c>
      <c r="AI76" t="s">
        <v>767</v>
      </c>
      <c r="AJ76" t="s">
        <v>768</v>
      </c>
      <c r="AK76">
        <v>6</v>
      </c>
      <c r="AL76" t="s">
        <v>689</v>
      </c>
      <c r="AM76">
        <v>301</v>
      </c>
    </row>
    <row r="77" spans="1:39" ht="13.5">
      <c r="A77">
        <v>67</v>
      </c>
      <c r="B77" s="4"/>
      <c r="C77" s="30">
        <f t="shared" si="8"/>
      </c>
      <c r="D77" s="30">
        <f t="shared" si="9"/>
      </c>
      <c r="E77" s="30">
        <f t="shared" si="10"/>
      </c>
      <c r="F77" s="30">
        <f t="shared" si="11"/>
      </c>
      <c r="G77" s="4"/>
      <c r="H77" s="4"/>
      <c r="I77" s="4"/>
      <c r="J77" s="4"/>
      <c r="AH77">
        <v>76</v>
      </c>
      <c r="AI77" t="s">
        <v>769</v>
      </c>
      <c r="AJ77" t="s">
        <v>770</v>
      </c>
      <c r="AK77">
        <v>6</v>
      </c>
      <c r="AL77" t="s">
        <v>689</v>
      </c>
      <c r="AM77">
        <v>301</v>
      </c>
    </row>
    <row r="78" spans="1:39" ht="13.5">
      <c r="A78">
        <v>68</v>
      </c>
      <c r="B78" s="4"/>
      <c r="C78" s="30">
        <f t="shared" si="8"/>
      </c>
      <c r="D78" s="30">
        <f t="shared" si="9"/>
      </c>
      <c r="E78" s="30">
        <f t="shared" si="10"/>
      </c>
      <c r="F78" s="30">
        <f t="shared" si="11"/>
      </c>
      <c r="G78" s="4"/>
      <c r="H78" s="4"/>
      <c r="I78" s="4"/>
      <c r="J78" s="4"/>
      <c r="AH78">
        <v>77</v>
      </c>
      <c r="AI78" t="s">
        <v>771</v>
      </c>
      <c r="AJ78" t="s">
        <v>772</v>
      </c>
      <c r="AK78">
        <v>6</v>
      </c>
      <c r="AL78" t="s">
        <v>689</v>
      </c>
      <c r="AM78">
        <v>301</v>
      </c>
    </row>
    <row r="79" spans="1:39" ht="13.5">
      <c r="A79">
        <v>69</v>
      </c>
      <c r="B79" s="4"/>
      <c r="C79" s="30">
        <f t="shared" si="8"/>
      </c>
      <c r="D79" s="30">
        <f t="shared" si="9"/>
      </c>
      <c r="E79" s="30">
        <f t="shared" si="10"/>
      </c>
      <c r="F79" s="30">
        <f t="shared" si="11"/>
      </c>
      <c r="G79" s="4"/>
      <c r="H79" s="4"/>
      <c r="I79" s="4"/>
      <c r="J79" s="4"/>
      <c r="AH79">
        <v>78</v>
      </c>
      <c r="AI79" t="s">
        <v>1903</v>
      </c>
      <c r="AJ79" t="s">
        <v>1904</v>
      </c>
      <c r="AK79">
        <v>5</v>
      </c>
      <c r="AL79" t="s">
        <v>735</v>
      </c>
      <c r="AM79">
        <v>1205</v>
      </c>
    </row>
    <row r="80" spans="1:39" ht="13.5">
      <c r="A80">
        <v>70</v>
      </c>
      <c r="B80" s="4"/>
      <c r="C80" s="30">
        <f t="shared" si="8"/>
      </c>
      <c r="D80" s="30">
        <f t="shared" si="9"/>
      </c>
      <c r="E80" s="30">
        <f t="shared" si="10"/>
      </c>
      <c r="F80" s="30">
        <f t="shared" si="11"/>
      </c>
      <c r="G80" s="4"/>
      <c r="H80" s="4"/>
      <c r="I80" s="4"/>
      <c r="J80" s="4"/>
      <c r="AH80">
        <v>79</v>
      </c>
      <c r="AI80" t="s">
        <v>773</v>
      </c>
      <c r="AJ80" t="s">
        <v>774</v>
      </c>
      <c r="AK80">
        <v>6</v>
      </c>
      <c r="AL80" t="s">
        <v>689</v>
      </c>
      <c r="AM80">
        <v>301</v>
      </c>
    </row>
    <row r="81" spans="1:39" ht="13.5">
      <c r="A81">
        <v>71</v>
      </c>
      <c r="B81" s="4"/>
      <c r="C81" s="30">
        <f t="shared" si="8"/>
      </c>
      <c r="D81" s="30">
        <f t="shared" si="9"/>
      </c>
      <c r="E81" s="30">
        <f t="shared" si="10"/>
      </c>
      <c r="F81" s="30">
        <f t="shared" si="11"/>
      </c>
      <c r="G81" s="4"/>
      <c r="H81" s="4"/>
      <c r="I81" s="4"/>
      <c r="J81" s="4"/>
      <c r="AH81">
        <v>80</v>
      </c>
      <c r="AI81" t="s">
        <v>2080</v>
      </c>
      <c r="AJ81" t="s">
        <v>2081</v>
      </c>
      <c r="AK81">
        <v>4</v>
      </c>
      <c r="AL81" t="s">
        <v>698</v>
      </c>
      <c r="AM81">
        <v>503</v>
      </c>
    </row>
    <row r="82" spans="1:39" ht="13.5">
      <c r="A82">
        <v>72</v>
      </c>
      <c r="B82" s="4"/>
      <c r="C82" s="30">
        <f t="shared" si="8"/>
      </c>
      <c r="D82" s="30">
        <f t="shared" si="9"/>
      </c>
      <c r="E82" s="30">
        <f t="shared" si="10"/>
      </c>
      <c r="F82" s="30">
        <f t="shared" si="11"/>
      </c>
      <c r="G82" s="4"/>
      <c r="H82" s="4"/>
      <c r="I82" s="4"/>
      <c r="J82" s="4"/>
      <c r="AH82">
        <v>81</v>
      </c>
      <c r="AI82" t="s">
        <v>942</v>
      </c>
      <c r="AJ82" t="s">
        <v>943</v>
      </c>
      <c r="AK82">
        <v>6</v>
      </c>
      <c r="AL82" t="s">
        <v>691</v>
      </c>
      <c r="AM82">
        <v>302</v>
      </c>
    </row>
    <row r="83" spans="1:39" ht="13.5">
      <c r="A83">
        <v>73</v>
      </c>
      <c r="B83" s="4"/>
      <c r="C83" s="30">
        <f t="shared" si="8"/>
      </c>
      <c r="D83" s="30">
        <f t="shared" si="9"/>
      </c>
      <c r="E83" s="30">
        <f t="shared" si="10"/>
      </c>
      <c r="F83" s="30">
        <f t="shared" si="11"/>
      </c>
      <c r="G83" s="4"/>
      <c r="H83" s="4"/>
      <c r="I83" s="4"/>
      <c r="J83" s="4"/>
      <c r="AH83">
        <v>82</v>
      </c>
      <c r="AI83" t="s">
        <v>944</v>
      </c>
      <c r="AJ83" t="s">
        <v>945</v>
      </c>
      <c r="AK83">
        <v>5</v>
      </c>
      <c r="AL83" t="s">
        <v>691</v>
      </c>
      <c r="AM83">
        <v>302</v>
      </c>
    </row>
    <row r="84" spans="1:39" ht="13.5">
      <c r="A84">
        <v>74</v>
      </c>
      <c r="B84" s="4"/>
      <c r="C84" s="30">
        <f t="shared" si="8"/>
      </c>
      <c r="D84" s="30">
        <f t="shared" si="9"/>
      </c>
      <c r="E84" s="30">
        <f t="shared" si="10"/>
      </c>
      <c r="F84" s="30">
        <f t="shared" si="11"/>
      </c>
      <c r="G84" s="4"/>
      <c r="H84" s="4"/>
      <c r="I84" s="4"/>
      <c r="J84" s="4"/>
      <c r="AH84">
        <v>83</v>
      </c>
    </row>
    <row r="85" spans="1:39" ht="13.5">
      <c r="A85">
        <v>75</v>
      </c>
      <c r="B85" s="4"/>
      <c r="C85" s="30">
        <f t="shared" si="8"/>
      </c>
      <c r="D85" s="30">
        <f t="shared" si="9"/>
      </c>
      <c r="E85" s="30">
        <f t="shared" si="10"/>
      </c>
      <c r="F85" s="30">
        <f t="shared" si="11"/>
      </c>
      <c r="G85" s="4"/>
      <c r="H85" s="4"/>
      <c r="I85" s="4"/>
      <c r="J85" s="4"/>
      <c r="AH85">
        <v>84</v>
      </c>
    </row>
    <row r="86" spans="1:39" ht="13.5">
      <c r="A86">
        <v>76</v>
      </c>
      <c r="B86" s="4"/>
      <c r="C86" s="30">
        <f t="shared" si="8"/>
      </c>
      <c r="D86" s="30">
        <f t="shared" si="9"/>
      </c>
      <c r="E86" s="30">
        <f t="shared" si="10"/>
      </c>
      <c r="F86" s="30">
        <f t="shared" si="11"/>
      </c>
      <c r="G86" s="4"/>
      <c r="H86" s="4"/>
      <c r="I86" s="4"/>
      <c r="J86" s="4"/>
      <c r="AH86">
        <v>85</v>
      </c>
      <c r="AI86" t="s">
        <v>946</v>
      </c>
      <c r="AJ86" t="s">
        <v>947</v>
      </c>
      <c r="AK86">
        <v>6</v>
      </c>
      <c r="AL86" t="s">
        <v>702</v>
      </c>
      <c r="AM86">
        <v>506</v>
      </c>
    </row>
    <row r="87" spans="1:39" ht="13.5">
      <c r="A87">
        <v>77</v>
      </c>
      <c r="B87" s="4"/>
      <c r="C87" s="30">
        <f t="shared" si="8"/>
      </c>
      <c r="D87" s="30">
        <f t="shared" si="9"/>
      </c>
      <c r="E87" s="30">
        <f t="shared" si="10"/>
      </c>
      <c r="F87" s="30">
        <f t="shared" si="11"/>
      </c>
      <c r="G87" s="4"/>
      <c r="H87" s="4"/>
      <c r="I87" s="4"/>
      <c r="J87" s="4"/>
      <c r="AH87">
        <v>86</v>
      </c>
      <c r="AI87" t="s">
        <v>2082</v>
      </c>
      <c r="AJ87" t="s">
        <v>948</v>
      </c>
      <c r="AK87">
        <v>4</v>
      </c>
      <c r="AL87" t="s">
        <v>702</v>
      </c>
      <c r="AM87">
        <v>506</v>
      </c>
    </row>
    <row r="88" spans="1:39" ht="13.5">
      <c r="A88">
        <v>78</v>
      </c>
      <c r="B88" s="4"/>
      <c r="C88" s="30">
        <f t="shared" si="8"/>
      </c>
      <c r="D88" s="30">
        <f t="shared" si="9"/>
      </c>
      <c r="E88" s="30">
        <f t="shared" si="10"/>
      </c>
      <c r="F88" s="30">
        <f t="shared" si="11"/>
      </c>
      <c r="G88" s="4"/>
      <c r="H88" s="4"/>
      <c r="I88" s="4"/>
      <c r="J88" s="4"/>
      <c r="AH88">
        <v>87</v>
      </c>
      <c r="AI88" t="s">
        <v>949</v>
      </c>
      <c r="AJ88" t="s">
        <v>950</v>
      </c>
      <c r="AK88">
        <v>4</v>
      </c>
      <c r="AL88" t="s">
        <v>1888</v>
      </c>
      <c r="AM88">
        <v>1402</v>
      </c>
    </row>
    <row r="89" spans="1:39" ht="13.5">
      <c r="A89">
        <v>79</v>
      </c>
      <c r="B89" s="4"/>
      <c r="C89" s="30">
        <f t="shared" si="8"/>
      </c>
      <c r="D89" s="30">
        <f t="shared" si="9"/>
      </c>
      <c r="E89" s="30">
        <f t="shared" si="10"/>
      </c>
      <c r="F89" s="30">
        <f t="shared" si="11"/>
      </c>
      <c r="G89" s="4"/>
      <c r="H89" s="4"/>
      <c r="I89" s="4"/>
      <c r="J89" s="4"/>
      <c r="AH89">
        <v>88</v>
      </c>
      <c r="AI89" t="s">
        <v>951</v>
      </c>
      <c r="AJ89" t="s">
        <v>952</v>
      </c>
      <c r="AK89">
        <v>4</v>
      </c>
      <c r="AL89" t="s">
        <v>704</v>
      </c>
      <c r="AM89">
        <v>507</v>
      </c>
    </row>
    <row r="90" spans="1:39" ht="13.5">
      <c r="A90">
        <v>80</v>
      </c>
      <c r="B90" s="4"/>
      <c r="C90" s="30">
        <f t="shared" si="8"/>
      </c>
      <c r="D90" s="30">
        <f t="shared" si="9"/>
      </c>
      <c r="E90" s="30">
        <f t="shared" si="10"/>
      </c>
      <c r="F90" s="30">
        <f t="shared" si="11"/>
      </c>
      <c r="G90" s="4"/>
      <c r="H90" s="4"/>
      <c r="I90" s="4"/>
      <c r="J90" s="4"/>
      <c r="AH90">
        <v>89</v>
      </c>
      <c r="AI90" t="s">
        <v>953</v>
      </c>
      <c r="AJ90" t="s">
        <v>954</v>
      </c>
      <c r="AK90">
        <v>3</v>
      </c>
      <c r="AL90" t="s">
        <v>735</v>
      </c>
      <c r="AM90">
        <v>1205</v>
      </c>
    </row>
    <row r="91" spans="1:39" ht="13.5">
      <c r="A91">
        <v>81</v>
      </c>
      <c r="B91" s="4"/>
      <c r="C91" s="30">
        <f t="shared" si="8"/>
      </c>
      <c r="D91" s="30">
        <f t="shared" si="9"/>
      </c>
      <c r="E91" s="30">
        <f t="shared" si="10"/>
      </c>
      <c r="F91" s="30">
        <f t="shared" si="11"/>
      </c>
      <c r="G91" s="4"/>
      <c r="H91" s="4"/>
      <c r="I91" s="4"/>
      <c r="J91" s="4"/>
      <c r="AH91">
        <v>90</v>
      </c>
      <c r="AI91" t="s">
        <v>1905</v>
      </c>
      <c r="AJ91" t="s">
        <v>1906</v>
      </c>
      <c r="AK91">
        <v>5</v>
      </c>
      <c r="AL91" t="s">
        <v>735</v>
      </c>
      <c r="AM91">
        <v>1205</v>
      </c>
    </row>
    <row r="92" spans="1:39" ht="13.5">
      <c r="A92">
        <v>82</v>
      </c>
      <c r="B92" s="4"/>
      <c r="C92" s="30">
        <f t="shared" si="8"/>
      </c>
      <c r="D92" s="30">
        <f t="shared" si="9"/>
      </c>
      <c r="E92" s="30">
        <f t="shared" si="10"/>
      </c>
      <c r="F92" s="30">
        <f t="shared" si="11"/>
      </c>
      <c r="G92" s="4"/>
      <c r="H92" s="4"/>
      <c r="I92" s="4"/>
      <c r="J92" s="4"/>
      <c r="AH92">
        <v>91</v>
      </c>
      <c r="AI92" t="s">
        <v>2083</v>
      </c>
      <c r="AJ92" t="s">
        <v>955</v>
      </c>
      <c r="AK92">
        <v>4</v>
      </c>
      <c r="AL92" t="s">
        <v>1568</v>
      </c>
      <c r="AM92">
        <v>508</v>
      </c>
    </row>
    <row r="93" spans="1:39" ht="13.5">
      <c r="A93">
        <v>83</v>
      </c>
      <c r="B93" s="4"/>
      <c r="C93" s="30">
        <f t="shared" si="8"/>
      </c>
      <c r="D93" s="30">
        <f t="shared" si="9"/>
      </c>
      <c r="E93" s="30">
        <f t="shared" si="10"/>
      </c>
      <c r="F93" s="30">
        <f t="shared" si="11"/>
      </c>
      <c r="G93" s="4"/>
      <c r="H93" s="4"/>
      <c r="I93" s="4"/>
      <c r="J93" s="4"/>
      <c r="AH93">
        <v>92</v>
      </c>
      <c r="AI93" t="s">
        <v>2084</v>
      </c>
      <c r="AJ93" t="s">
        <v>956</v>
      </c>
      <c r="AK93">
        <v>4</v>
      </c>
      <c r="AL93" t="s">
        <v>1568</v>
      </c>
      <c r="AM93">
        <v>508</v>
      </c>
    </row>
    <row r="94" spans="1:39" ht="13.5">
      <c r="A94">
        <v>84</v>
      </c>
      <c r="B94" s="4"/>
      <c r="C94" s="30">
        <f t="shared" si="8"/>
      </c>
      <c r="D94" s="30">
        <f t="shared" si="9"/>
      </c>
      <c r="E94" s="30">
        <f t="shared" si="10"/>
      </c>
      <c r="F94" s="30">
        <f t="shared" si="11"/>
      </c>
      <c r="G94" s="4"/>
      <c r="H94" s="4"/>
      <c r="I94" s="4"/>
      <c r="J94" s="4"/>
      <c r="AH94">
        <v>93</v>
      </c>
      <c r="AI94" t="s">
        <v>957</v>
      </c>
      <c r="AJ94" t="s">
        <v>958</v>
      </c>
      <c r="AK94">
        <v>5</v>
      </c>
      <c r="AL94" t="s">
        <v>735</v>
      </c>
      <c r="AM94">
        <v>1205</v>
      </c>
    </row>
    <row r="95" spans="1:39" ht="13.5">
      <c r="A95">
        <v>85</v>
      </c>
      <c r="B95" s="4"/>
      <c r="C95" s="30">
        <f t="shared" si="8"/>
      </c>
      <c r="D95" s="30">
        <f t="shared" si="9"/>
      </c>
      <c r="E95" s="30">
        <f t="shared" si="10"/>
      </c>
      <c r="F95" s="30">
        <f t="shared" si="11"/>
      </c>
      <c r="G95" s="4"/>
      <c r="H95" s="4"/>
      <c r="I95" s="4"/>
      <c r="J95" s="4"/>
      <c r="AH95">
        <v>94</v>
      </c>
      <c r="AI95" t="s">
        <v>1907</v>
      </c>
      <c r="AJ95" t="s">
        <v>1908</v>
      </c>
      <c r="AK95">
        <v>5</v>
      </c>
      <c r="AL95" t="s">
        <v>735</v>
      </c>
      <c r="AM95">
        <v>1205</v>
      </c>
    </row>
    <row r="96" spans="1:39" ht="13.5">
      <c r="A96">
        <v>86</v>
      </c>
      <c r="B96" s="4"/>
      <c r="C96" s="30">
        <f t="shared" si="8"/>
      </c>
      <c r="D96" s="30">
        <f t="shared" si="9"/>
      </c>
      <c r="E96" s="30">
        <f t="shared" si="10"/>
      </c>
      <c r="F96" s="30">
        <f t="shared" si="11"/>
      </c>
      <c r="G96" s="4"/>
      <c r="H96" s="4"/>
      <c r="I96" s="4"/>
      <c r="J96" s="4"/>
      <c r="AH96">
        <v>95</v>
      </c>
    </row>
    <row r="97" spans="1:39" ht="13.5">
      <c r="A97">
        <v>87</v>
      </c>
      <c r="B97" s="4"/>
      <c r="C97" s="30">
        <f t="shared" si="8"/>
      </c>
      <c r="D97" s="30">
        <f t="shared" si="9"/>
      </c>
      <c r="E97" s="30">
        <f t="shared" si="10"/>
      </c>
      <c r="F97" s="30">
        <f t="shared" si="11"/>
      </c>
      <c r="G97" s="4"/>
      <c r="H97" s="4"/>
      <c r="I97" s="4"/>
      <c r="J97" s="4"/>
      <c r="AH97">
        <v>96</v>
      </c>
      <c r="AI97" t="s">
        <v>959</v>
      </c>
      <c r="AJ97" t="s">
        <v>960</v>
      </c>
      <c r="AK97">
        <v>4</v>
      </c>
      <c r="AL97" t="s">
        <v>721</v>
      </c>
      <c r="AM97">
        <v>902</v>
      </c>
    </row>
    <row r="98" spans="1:39" ht="13.5">
      <c r="A98">
        <v>88</v>
      </c>
      <c r="B98" s="4"/>
      <c r="C98" s="30">
        <f t="shared" si="8"/>
      </c>
      <c r="D98" s="30">
        <f t="shared" si="9"/>
      </c>
      <c r="E98" s="30">
        <f t="shared" si="10"/>
      </c>
      <c r="F98" s="30">
        <f t="shared" si="11"/>
      </c>
      <c r="G98" s="4"/>
      <c r="H98" s="4"/>
      <c r="I98" s="4"/>
      <c r="J98" s="4"/>
      <c r="AH98">
        <v>97</v>
      </c>
      <c r="AI98" t="s">
        <v>2085</v>
      </c>
      <c r="AJ98" t="s">
        <v>961</v>
      </c>
      <c r="AK98">
        <v>3</v>
      </c>
      <c r="AL98" t="s">
        <v>1568</v>
      </c>
      <c r="AM98">
        <v>508</v>
      </c>
    </row>
    <row r="99" spans="1:39" ht="13.5">
      <c r="A99">
        <v>89</v>
      </c>
      <c r="B99" s="4"/>
      <c r="C99" s="30">
        <f t="shared" si="8"/>
      </c>
      <c r="D99" s="30">
        <f t="shared" si="9"/>
      </c>
      <c r="E99" s="30">
        <f t="shared" si="10"/>
      </c>
      <c r="F99" s="30">
        <f t="shared" si="11"/>
      </c>
      <c r="G99" s="4"/>
      <c r="H99" s="4"/>
      <c r="I99" s="4"/>
      <c r="J99" s="4"/>
      <c r="AH99">
        <v>98</v>
      </c>
      <c r="AI99" t="s">
        <v>2086</v>
      </c>
      <c r="AJ99" t="s">
        <v>962</v>
      </c>
      <c r="AK99">
        <v>3</v>
      </c>
      <c r="AL99" t="s">
        <v>1568</v>
      </c>
      <c r="AM99">
        <v>508</v>
      </c>
    </row>
    <row r="100" spans="1:39" ht="13.5">
      <c r="A100">
        <v>90</v>
      </c>
      <c r="B100" s="4"/>
      <c r="C100" s="30">
        <f t="shared" si="8"/>
      </c>
      <c r="D100" s="30">
        <f t="shared" si="9"/>
      </c>
      <c r="E100" s="30">
        <f t="shared" si="10"/>
      </c>
      <c r="F100" s="30">
        <f t="shared" si="11"/>
      </c>
      <c r="G100" s="4"/>
      <c r="H100" s="4"/>
      <c r="I100" s="4"/>
      <c r="J100" s="4"/>
      <c r="AH100">
        <v>99</v>
      </c>
      <c r="AI100" t="s">
        <v>963</v>
      </c>
      <c r="AJ100" t="s">
        <v>964</v>
      </c>
      <c r="AK100">
        <v>3</v>
      </c>
      <c r="AL100" t="s">
        <v>706</v>
      </c>
      <c r="AM100">
        <v>509</v>
      </c>
    </row>
    <row r="101" spans="1:39" ht="13.5">
      <c r="A101">
        <v>91</v>
      </c>
      <c r="B101" s="4"/>
      <c r="C101" s="30">
        <f t="shared" si="8"/>
      </c>
      <c r="D101" s="30">
        <f t="shared" si="9"/>
      </c>
      <c r="E101" s="30">
        <f t="shared" si="10"/>
      </c>
      <c r="F101" s="30">
        <f t="shared" si="11"/>
      </c>
      <c r="G101" s="4"/>
      <c r="H101" s="4"/>
      <c r="I101" s="4"/>
      <c r="J101" s="4"/>
      <c r="AH101">
        <v>100</v>
      </c>
      <c r="AI101" t="s">
        <v>965</v>
      </c>
      <c r="AJ101" t="s">
        <v>966</v>
      </c>
      <c r="AK101">
        <v>3</v>
      </c>
      <c r="AL101" t="s">
        <v>706</v>
      </c>
      <c r="AM101">
        <v>509</v>
      </c>
    </row>
    <row r="102" spans="1:39" ht="13.5">
      <c r="A102">
        <v>92</v>
      </c>
      <c r="B102" s="4"/>
      <c r="C102" s="30">
        <f t="shared" si="8"/>
      </c>
      <c r="D102" s="30">
        <f t="shared" si="9"/>
      </c>
      <c r="E102" s="30">
        <f t="shared" si="10"/>
      </c>
      <c r="F102" s="30">
        <f t="shared" si="11"/>
      </c>
      <c r="G102" s="4"/>
      <c r="H102" s="4"/>
      <c r="I102" s="4"/>
      <c r="J102" s="4"/>
      <c r="AH102">
        <v>101</v>
      </c>
      <c r="AI102" t="s">
        <v>967</v>
      </c>
      <c r="AJ102" t="s">
        <v>968</v>
      </c>
      <c r="AK102">
        <v>3</v>
      </c>
      <c r="AL102" t="s">
        <v>706</v>
      </c>
      <c r="AM102">
        <v>509</v>
      </c>
    </row>
    <row r="103" spans="1:39" ht="13.5">
      <c r="A103">
        <v>93</v>
      </c>
      <c r="B103" s="4"/>
      <c r="C103" s="30">
        <f t="shared" si="8"/>
      </c>
      <c r="D103" s="30">
        <f t="shared" si="9"/>
      </c>
      <c r="E103" s="30">
        <f t="shared" si="10"/>
      </c>
      <c r="F103" s="30">
        <f t="shared" si="11"/>
      </c>
      <c r="G103" s="4"/>
      <c r="H103" s="4"/>
      <c r="I103" s="4"/>
      <c r="J103" s="4"/>
      <c r="AH103">
        <v>102</v>
      </c>
      <c r="AI103" t="s">
        <v>969</v>
      </c>
      <c r="AJ103" t="s">
        <v>1909</v>
      </c>
      <c r="AK103">
        <v>3</v>
      </c>
      <c r="AL103" t="s">
        <v>1569</v>
      </c>
      <c r="AM103">
        <v>702</v>
      </c>
    </row>
    <row r="104" spans="1:39" ht="13.5">
      <c r="A104">
        <v>94</v>
      </c>
      <c r="B104" s="4"/>
      <c r="C104" s="30">
        <f t="shared" si="8"/>
      </c>
      <c r="D104" s="30">
        <f t="shared" si="9"/>
      </c>
      <c r="E104" s="30">
        <f t="shared" si="10"/>
      </c>
      <c r="F104" s="30">
        <f t="shared" si="11"/>
      </c>
      <c r="G104" s="4"/>
      <c r="H104" s="4"/>
      <c r="I104" s="4"/>
      <c r="J104" s="4"/>
      <c r="AH104">
        <v>103</v>
      </c>
      <c r="AI104" t="s">
        <v>2087</v>
      </c>
      <c r="AJ104" t="s">
        <v>2088</v>
      </c>
      <c r="AK104">
        <v>6</v>
      </c>
      <c r="AL104" t="s">
        <v>708</v>
      </c>
      <c r="AM104">
        <v>601</v>
      </c>
    </row>
    <row r="105" spans="1:39" ht="13.5">
      <c r="A105">
        <v>95</v>
      </c>
      <c r="B105" s="4"/>
      <c r="C105" s="30">
        <f t="shared" si="8"/>
      </c>
      <c r="D105" s="30">
        <f t="shared" si="9"/>
      </c>
      <c r="E105" s="30">
        <f t="shared" si="10"/>
      </c>
      <c r="F105" s="30">
        <f t="shared" si="11"/>
      </c>
      <c r="G105" s="4"/>
      <c r="H105" s="4"/>
      <c r="I105" s="4"/>
      <c r="J105" s="4"/>
      <c r="AH105">
        <v>104</v>
      </c>
      <c r="AI105" t="s">
        <v>970</v>
      </c>
      <c r="AJ105" t="s">
        <v>1910</v>
      </c>
      <c r="AK105">
        <v>5</v>
      </c>
      <c r="AL105" t="s">
        <v>1569</v>
      </c>
      <c r="AM105">
        <v>702</v>
      </c>
    </row>
    <row r="106" spans="1:39" ht="13.5">
      <c r="A106">
        <v>96</v>
      </c>
      <c r="B106" s="4"/>
      <c r="C106" s="30">
        <f t="shared" si="8"/>
      </c>
      <c r="D106" s="30">
        <f t="shared" si="9"/>
      </c>
      <c r="E106" s="30">
        <f t="shared" si="10"/>
      </c>
      <c r="F106" s="30">
        <f t="shared" si="11"/>
      </c>
      <c r="G106" s="4"/>
      <c r="H106" s="4"/>
      <c r="I106" s="4"/>
      <c r="J106" s="4"/>
      <c r="AH106">
        <v>105</v>
      </c>
      <c r="AI106" t="s">
        <v>971</v>
      </c>
      <c r="AJ106" t="s">
        <v>1911</v>
      </c>
      <c r="AK106">
        <v>5</v>
      </c>
      <c r="AL106" t="s">
        <v>1569</v>
      </c>
      <c r="AM106">
        <v>702</v>
      </c>
    </row>
    <row r="107" spans="1:39" ht="13.5">
      <c r="A107">
        <v>97</v>
      </c>
      <c r="B107" s="4"/>
      <c r="C107" s="30">
        <f aca="true" t="shared" si="12" ref="C107:C113">IF($B107="","",VLOOKUP($B107,BoyData,2,FALSE))</f>
      </c>
      <c r="D107" s="30">
        <f aca="true" t="shared" si="13" ref="D107:D113">IF($B107="","",VLOOKUP($B107,BoyData,3,FALSE))</f>
      </c>
      <c r="E107" s="30">
        <f aca="true" t="shared" si="14" ref="E107:E113">IF($B107="","",VLOOKUP($B107,BoyData,4,FALSE))</f>
      </c>
      <c r="F107" s="30">
        <f aca="true" t="shared" si="15" ref="F107:F113">IF($B107="","",VLOOKUP($B107,BoyData,5,FALSE))</f>
      </c>
      <c r="G107" s="4"/>
      <c r="H107" s="4"/>
      <c r="I107" s="4"/>
      <c r="J107" s="4"/>
      <c r="AH107">
        <v>106</v>
      </c>
      <c r="AI107" t="s">
        <v>972</v>
      </c>
      <c r="AJ107" t="s">
        <v>973</v>
      </c>
      <c r="AK107">
        <v>3</v>
      </c>
      <c r="AL107" t="s">
        <v>693</v>
      </c>
      <c r="AM107">
        <v>401</v>
      </c>
    </row>
    <row r="108" spans="1:39" ht="13.5">
      <c r="A108">
        <v>98</v>
      </c>
      <c r="B108" s="4"/>
      <c r="C108" s="30">
        <f t="shared" si="12"/>
      </c>
      <c r="D108" s="30">
        <f t="shared" si="13"/>
      </c>
      <c r="E108" s="30">
        <f t="shared" si="14"/>
      </c>
      <c r="F108" s="30">
        <f t="shared" si="15"/>
      </c>
      <c r="G108" s="4"/>
      <c r="H108" s="4"/>
      <c r="I108" s="4"/>
      <c r="J108" s="4"/>
      <c r="AH108">
        <v>107</v>
      </c>
      <c r="AI108" t="s">
        <v>974</v>
      </c>
      <c r="AJ108" t="s">
        <v>1912</v>
      </c>
      <c r="AK108">
        <v>6</v>
      </c>
      <c r="AL108" t="s">
        <v>1569</v>
      </c>
      <c r="AM108">
        <v>702</v>
      </c>
    </row>
    <row r="109" spans="1:39" ht="13.5">
      <c r="A109">
        <v>99</v>
      </c>
      <c r="B109" s="4"/>
      <c r="C109" s="30">
        <f t="shared" si="12"/>
      </c>
      <c r="D109" s="30">
        <f t="shared" si="13"/>
      </c>
      <c r="E109" s="30">
        <f t="shared" si="14"/>
      </c>
      <c r="F109" s="30">
        <f t="shared" si="15"/>
      </c>
      <c r="G109" s="4"/>
      <c r="H109" s="4"/>
      <c r="I109" s="4"/>
      <c r="J109" s="4"/>
      <c r="AH109">
        <v>108</v>
      </c>
      <c r="AI109" t="s">
        <v>775</v>
      </c>
      <c r="AJ109" t="s">
        <v>776</v>
      </c>
      <c r="AK109">
        <v>6</v>
      </c>
      <c r="AL109" t="s">
        <v>693</v>
      </c>
      <c r="AM109">
        <v>401</v>
      </c>
    </row>
    <row r="110" spans="1:39" ht="13.5">
      <c r="A110">
        <v>100</v>
      </c>
      <c r="B110" s="4"/>
      <c r="C110" s="30">
        <f t="shared" si="12"/>
      </c>
      <c r="D110" s="30">
        <f t="shared" si="13"/>
      </c>
      <c r="E110" s="30">
        <f t="shared" si="14"/>
      </c>
      <c r="F110" s="30">
        <f t="shared" si="15"/>
      </c>
      <c r="G110" s="4"/>
      <c r="H110" s="4"/>
      <c r="I110" s="4"/>
      <c r="J110" s="4"/>
      <c r="AH110">
        <v>109</v>
      </c>
      <c r="AI110" t="s">
        <v>975</v>
      </c>
      <c r="AJ110" t="s">
        <v>1913</v>
      </c>
      <c r="AK110">
        <v>6</v>
      </c>
      <c r="AL110" t="s">
        <v>1569</v>
      </c>
      <c r="AM110">
        <v>702</v>
      </c>
    </row>
    <row r="111" spans="1:39" ht="13.5">
      <c r="A111">
        <v>101</v>
      </c>
      <c r="B111" s="4"/>
      <c r="C111" s="30">
        <f t="shared" si="12"/>
      </c>
      <c r="D111" s="30">
        <f t="shared" si="13"/>
      </c>
      <c r="E111" s="30">
        <f t="shared" si="14"/>
      </c>
      <c r="F111" s="30">
        <f t="shared" si="15"/>
      </c>
      <c r="G111" s="4"/>
      <c r="H111" s="4"/>
      <c r="I111" s="4"/>
      <c r="J111" s="4"/>
      <c r="AH111">
        <v>110</v>
      </c>
      <c r="AI111" t="s">
        <v>976</v>
      </c>
      <c r="AJ111" t="s">
        <v>977</v>
      </c>
      <c r="AK111">
        <v>1</v>
      </c>
      <c r="AL111" t="s">
        <v>1569</v>
      </c>
      <c r="AM111">
        <v>702</v>
      </c>
    </row>
    <row r="112" spans="1:39" ht="13.5">
      <c r="A112">
        <v>102</v>
      </c>
      <c r="B112" s="4"/>
      <c r="C112" s="30">
        <f t="shared" si="12"/>
      </c>
      <c r="D112" s="30">
        <f t="shared" si="13"/>
      </c>
      <c r="E112" s="30">
        <f t="shared" si="14"/>
      </c>
      <c r="F112" s="30">
        <f t="shared" si="15"/>
      </c>
      <c r="G112" s="4"/>
      <c r="H112" s="4"/>
      <c r="I112" s="4"/>
      <c r="J112" s="4"/>
      <c r="AH112">
        <v>111</v>
      </c>
      <c r="AI112" t="s">
        <v>777</v>
      </c>
      <c r="AJ112" t="s">
        <v>778</v>
      </c>
      <c r="AK112">
        <v>5</v>
      </c>
      <c r="AL112" t="s">
        <v>693</v>
      </c>
      <c r="AM112">
        <v>401</v>
      </c>
    </row>
    <row r="113" spans="1:39" ht="13.5">
      <c r="A113">
        <v>103</v>
      </c>
      <c r="B113" s="4"/>
      <c r="C113" s="30">
        <f t="shared" si="12"/>
      </c>
      <c r="D113" s="30">
        <f t="shared" si="13"/>
      </c>
      <c r="E113" s="30">
        <f t="shared" si="14"/>
      </c>
      <c r="F113" s="30">
        <f t="shared" si="15"/>
      </c>
      <c r="G113" s="4"/>
      <c r="H113" s="4"/>
      <c r="I113" s="4"/>
      <c r="J113" s="4"/>
      <c r="AH113">
        <v>112</v>
      </c>
      <c r="AI113" t="s">
        <v>978</v>
      </c>
      <c r="AJ113" t="s">
        <v>2089</v>
      </c>
      <c r="AK113">
        <v>6</v>
      </c>
      <c r="AL113" t="s">
        <v>708</v>
      </c>
      <c r="AM113">
        <v>601</v>
      </c>
    </row>
    <row r="114" spans="34:39" ht="13.5">
      <c r="AH114">
        <v>113</v>
      </c>
      <c r="AI114" t="s">
        <v>979</v>
      </c>
      <c r="AJ114" t="s">
        <v>980</v>
      </c>
      <c r="AK114">
        <v>4</v>
      </c>
      <c r="AL114" t="s">
        <v>691</v>
      </c>
      <c r="AM114">
        <v>302</v>
      </c>
    </row>
    <row r="115" spans="34:39" ht="13.5">
      <c r="AH115">
        <v>114</v>
      </c>
      <c r="AI115" t="s">
        <v>1914</v>
      </c>
      <c r="AJ115" t="s">
        <v>1915</v>
      </c>
      <c r="AK115">
        <v>6</v>
      </c>
      <c r="AL115" t="s">
        <v>691</v>
      </c>
      <c r="AM115">
        <v>302</v>
      </c>
    </row>
    <row r="116" spans="34:39" ht="13.5">
      <c r="AH116">
        <v>115</v>
      </c>
      <c r="AI116" t="s">
        <v>2090</v>
      </c>
      <c r="AJ116" t="s">
        <v>2091</v>
      </c>
      <c r="AK116">
        <v>4</v>
      </c>
      <c r="AL116" t="s">
        <v>708</v>
      </c>
      <c r="AM116">
        <v>601</v>
      </c>
    </row>
    <row r="117" spans="34:39" ht="13.5">
      <c r="AH117">
        <v>116</v>
      </c>
      <c r="AI117" t="s">
        <v>2092</v>
      </c>
      <c r="AJ117" t="s">
        <v>2093</v>
      </c>
      <c r="AK117">
        <v>2</v>
      </c>
      <c r="AL117" t="s">
        <v>1569</v>
      </c>
      <c r="AM117">
        <v>702</v>
      </c>
    </row>
    <row r="118" spans="34:39" ht="13.5">
      <c r="AH118">
        <v>117</v>
      </c>
      <c r="AI118" t="s">
        <v>2094</v>
      </c>
      <c r="AJ118" t="s">
        <v>2095</v>
      </c>
      <c r="AK118">
        <v>4</v>
      </c>
      <c r="AL118" t="s">
        <v>1569</v>
      </c>
      <c r="AM118">
        <v>702</v>
      </c>
    </row>
    <row r="119" spans="34:39" ht="13.5">
      <c r="AH119">
        <v>118</v>
      </c>
      <c r="AI119" t="s">
        <v>2096</v>
      </c>
      <c r="AJ119" t="s">
        <v>2097</v>
      </c>
      <c r="AK119">
        <v>5</v>
      </c>
      <c r="AL119" t="s">
        <v>714</v>
      </c>
      <c r="AM119">
        <v>703</v>
      </c>
    </row>
    <row r="120" spans="34:39" ht="13.5">
      <c r="AH120">
        <v>119</v>
      </c>
      <c r="AI120" t="s">
        <v>2098</v>
      </c>
      <c r="AJ120" t="s">
        <v>2099</v>
      </c>
      <c r="AK120">
        <v>6</v>
      </c>
      <c r="AL120" t="s">
        <v>714</v>
      </c>
      <c r="AM120">
        <v>703</v>
      </c>
    </row>
    <row r="121" spans="34:39" ht="13.5">
      <c r="AH121">
        <v>120</v>
      </c>
      <c r="AI121" t="s">
        <v>981</v>
      </c>
      <c r="AJ121" t="s">
        <v>982</v>
      </c>
      <c r="AK121">
        <v>5</v>
      </c>
      <c r="AL121" t="s">
        <v>1570</v>
      </c>
      <c r="AM121">
        <v>801</v>
      </c>
    </row>
    <row r="122" spans="34:39" ht="13.5">
      <c r="AH122">
        <v>121</v>
      </c>
      <c r="AI122" t="s">
        <v>983</v>
      </c>
      <c r="AJ122" t="s">
        <v>984</v>
      </c>
      <c r="AK122">
        <v>5</v>
      </c>
      <c r="AL122" t="s">
        <v>1570</v>
      </c>
      <c r="AM122">
        <v>801</v>
      </c>
    </row>
    <row r="123" spans="34:39" ht="13.5">
      <c r="AH123">
        <v>122</v>
      </c>
      <c r="AI123" t="s">
        <v>985</v>
      </c>
      <c r="AJ123" t="s">
        <v>986</v>
      </c>
      <c r="AK123">
        <v>6</v>
      </c>
      <c r="AL123" t="s">
        <v>695</v>
      </c>
      <c r="AM123">
        <v>402</v>
      </c>
    </row>
    <row r="124" spans="34:39" ht="13.5">
      <c r="AH124">
        <v>123</v>
      </c>
      <c r="AI124" t="s">
        <v>987</v>
      </c>
      <c r="AJ124" t="s">
        <v>988</v>
      </c>
      <c r="AK124">
        <v>6</v>
      </c>
      <c r="AL124" t="s">
        <v>695</v>
      </c>
      <c r="AM124">
        <v>402</v>
      </c>
    </row>
    <row r="125" spans="34:39" ht="13.5">
      <c r="AH125">
        <v>124</v>
      </c>
      <c r="AI125" t="s">
        <v>989</v>
      </c>
      <c r="AJ125" t="s">
        <v>990</v>
      </c>
      <c r="AK125">
        <v>4</v>
      </c>
      <c r="AL125" t="s">
        <v>695</v>
      </c>
      <c r="AM125">
        <v>402</v>
      </c>
    </row>
    <row r="126" spans="34:39" ht="13.5">
      <c r="AH126">
        <v>125</v>
      </c>
      <c r="AI126" t="s">
        <v>2100</v>
      </c>
      <c r="AJ126" t="s">
        <v>2101</v>
      </c>
      <c r="AK126">
        <v>3</v>
      </c>
      <c r="AL126" t="s">
        <v>1570</v>
      </c>
      <c r="AM126">
        <v>801</v>
      </c>
    </row>
    <row r="127" spans="34:39" ht="13.5">
      <c r="AH127">
        <v>126</v>
      </c>
      <c r="AI127" t="s">
        <v>991</v>
      </c>
      <c r="AJ127" t="s">
        <v>992</v>
      </c>
      <c r="AK127">
        <v>4</v>
      </c>
      <c r="AL127" t="s">
        <v>691</v>
      </c>
      <c r="AM127">
        <v>302</v>
      </c>
    </row>
    <row r="128" spans="34:39" ht="13.5">
      <c r="AH128">
        <v>127</v>
      </c>
      <c r="AI128" t="s">
        <v>2102</v>
      </c>
      <c r="AJ128" t="s">
        <v>2103</v>
      </c>
      <c r="AK128">
        <v>3</v>
      </c>
      <c r="AL128" t="s">
        <v>1570</v>
      </c>
      <c r="AM128">
        <v>801</v>
      </c>
    </row>
    <row r="129" spans="34:39" ht="13.5">
      <c r="AH129">
        <v>128</v>
      </c>
      <c r="AI129" t="s">
        <v>993</v>
      </c>
      <c r="AJ129" t="s">
        <v>779</v>
      </c>
      <c r="AK129">
        <v>6</v>
      </c>
      <c r="AL129" t="s">
        <v>695</v>
      </c>
      <c r="AM129">
        <v>402</v>
      </c>
    </row>
    <row r="130" spans="34:39" ht="13.5">
      <c r="AH130">
        <v>129</v>
      </c>
      <c r="AI130" t="s">
        <v>2104</v>
      </c>
      <c r="AJ130" t="s">
        <v>2105</v>
      </c>
      <c r="AK130">
        <v>3</v>
      </c>
      <c r="AL130" t="s">
        <v>1570</v>
      </c>
      <c r="AM130">
        <v>801</v>
      </c>
    </row>
    <row r="131" spans="34:39" ht="13.5">
      <c r="AH131">
        <v>130</v>
      </c>
      <c r="AI131" t="s">
        <v>994</v>
      </c>
      <c r="AJ131" t="s">
        <v>995</v>
      </c>
      <c r="AK131">
        <v>5</v>
      </c>
      <c r="AL131" t="s">
        <v>1570</v>
      </c>
      <c r="AM131">
        <v>801</v>
      </c>
    </row>
    <row r="132" spans="34:39" ht="13.5">
      <c r="AH132">
        <v>131</v>
      </c>
    </row>
    <row r="133" spans="34:39" ht="13.5">
      <c r="AH133">
        <v>132</v>
      </c>
      <c r="AI133" t="s">
        <v>996</v>
      </c>
      <c r="AJ133" t="s">
        <v>997</v>
      </c>
      <c r="AK133">
        <v>4</v>
      </c>
      <c r="AL133" t="s">
        <v>691</v>
      </c>
      <c r="AM133">
        <v>302</v>
      </c>
    </row>
    <row r="134" spans="34:39" ht="13.5">
      <c r="AH134">
        <v>133</v>
      </c>
    </row>
    <row r="135" spans="34:39" ht="13.5">
      <c r="AH135">
        <v>134</v>
      </c>
      <c r="AI135" t="s">
        <v>2106</v>
      </c>
      <c r="AJ135" t="s">
        <v>2107</v>
      </c>
      <c r="AK135">
        <v>3</v>
      </c>
      <c r="AL135" t="s">
        <v>1570</v>
      </c>
      <c r="AM135">
        <v>801</v>
      </c>
    </row>
    <row r="136" spans="34:39" ht="13.5">
      <c r="AH136">
        <v>135</v>
      </c>
      <c r="AI136" t="s">
        <v>2108</v>
      </c>
      <c r="AJ136" t="s">
        <v>2109</v>
      </c>
      <c r="AK136">
        <v>3</v>
      </c>
      <c r="AL136" t="s">
        <v>1570</v>
      </c>
      <c r="AM136">
        <v>801</v>
      </c>
    </row>
    <row r="137" spans="34:39" ht="13.5">
      <c r="AH137">
        <v>136</v>
      </c>
      <c r="AI137" t="s">
        <v>2110</v>
      </c>
      <c r="AJ137" t="s">
        <v>2111</v>
      </c>
      <c r="AK137">
        <v>4</v>
      </c>
      <c r="AL137" t="s">
        <v>1570</v>
      </c>
      <c r="AM137">
        <v>801</v>
      </c>
    </row>
    <row r="138" spans="34:39" ht="13.5">
      <c r="AH138">
        <v>137</v>
      </c>
    </row>
    <row r="139" spans="34:39" ht="13.5">
      <c r="AH139">
        <v>138</v>
      </c>
      <c r="AI139" t="s">
        <v>998</v>
      </c>
      <c r="AJ139" t="s">
        <v>999</v>
      </c>
      <c r="AK139">
        <v>5</v>
      </c>
      <c r="AL139" t="s">
        <v>1570</v>
      </c>
      <c r="AM139">
        <v>801</v>
      </c>
    </row>
    <row r="140" spans="34:39" ht="13.5">
      <c r="AH140">
        <v>139</v>
      </c>
      <c r="AI140" t="s">
        <v>1916</v>
      </c>
      <c r="AJ140" t="s">
        <v>1917</v>
      </c>
      <c r="AK140">
        <v>5</v>
      </c>
      <c r="AL140" t="s">
        <v>2038</v>
      </c>
      <c r="AM140">
        <v>1206</v>
      </c>
    </row>
    <row r="141" spans="34:39" ht="13.5">
      <c r="AH141">
        <v>140</v>
      </c>
      <c r="AI141" t="s">
        <v>1000</v>
      </c>
      <c r="AJ141" t="s">
        <v>1001</v>
      </c>
      <c r="AK141">
        <v>3</v>
      </c>
      <c r="AL141" t="s">
        <v>687</v>
      </c>
      <c r="AM141">
        <v>202</v>
      </c>
    </row>
    <row r="142" spans="34:39" ht="13.5">
      <c r="AH142">
        <v>141</v>
      </c>
      <c r="AI142" t="s">
        <v>1002</v>
      </c>
      <c r="AJ142" t="s">
        <v>1003</v>
      </c>
      <c r="AK142">
        <v>5</v>
      </c>
      <c r="AL142" t="s">
        <v>1570</v>
      </c>
      <c r="AM142">
        <v>801</v>
      </c>
    </row>
    <row r="143" spans="34:39" ht="13.5">
      <c r="AH143">
        <v>142</v>
      </c>
      <c r="AI143" t="s">
        <v>2112</v>
      </c>
      <c r="AJ143" t="s">
        <v>2113</v>
      </c>
      <c r="AK143">
        <v>5</v>
      </c>
      <c r="AL143" t="s">
        <v>1570</v>
      </c>
      <c r="AM143">
        <v>801</v>
      </c>
    </row>
    <row r="144" spans="34:39" ht="13.5">
      <c r="AH144">
        <v>143</v>
      </c>
      <c r="AI144" t="s">
        <v>1918</v>
      </c>
      <c r="AJ144" t="s">
        <v>1919</v>
      </c>
      <c r="AK144">
        <v>5</v>
      </c>
      <c r="AL144" t="s">
        <v>2038</v>
      </c>
      <c r="AM144">
        <v>1206</v>
      </c>
    </row>
    <row r="145" spans="34:39" ht="13.5">
      <c r="AH145">
        <v>144</v>
      </c>
      <c r="AI145" t="s">
        <v>1004</v>
      </c>
      <c r="AJ145" t="s">
        <v>1005</v>
      </c>
      <c r="AK145">
        <v>3</v>
      </c>
      <c r="AL145" t="s">
        <v>698</v>
      </c>
      <c r="AM145">
        <v>503</v>
      </c>
    </row>
    <row r="146" spans="34:39" ht="13.5">
      <c r="AH146">
        <v>145</v>
      </c>
      <c r="AI146" t="s">
        <v>1006</v>
      </c>
      <c r="AJ146" t="s">
        <v>1007</v>
      </c>
      <c r="AK146">
        <v>3</v>
      </c>
      <c r="AL146" t="s">
        <v>698</v>
      </c>
      <c r="AM146">
        <v>503</v>
      </c>
    </row>
    <row r="147" spans="34:39" ht="13.5">
      <c r="AH147">
        <v>146</v>
      </c>
      <c r="AI147" t="s">
        <v>1008</v>
      </c>
      <c r="AJ147" t="s">
        <v>1009</v>
      </c>
      <c r="AK147">
        <v>5</v>
      </c>
      <c r="AL147" t="s">
        <v>698</v>
      </c>
      <c r="AM147">
        <v>503</v>
      </c>
    </row>
    <row r="148" spans="34:39" ht="13.5">
      <c r="AH148">
        <v>147</v>
      </c>
      <c r="AI148" t="s">
        <v>1010</v>
      </c>
      <c r="AJ148" t="s">
        <v>1011</v>
      </c>
      <c r="AK148">
        <v>3</v>
      </c>
      <c r="AL148" t="s">
        <v>2038</v>
      </c>
      <c r="AM148">
        <v>1206</v>
      </c>
    </row>
    <row r="149" spans="34:39" ht="13.5">
      <c r="AH149">
        <v>148</v>
      </c>
      <c r="AI149" t="s">
        <v>1920</v>
      </c>
      <c r="AJ149" t="s">
        <v>1921</v>
      </c>
      <c r="AK149">
        <v>5</v>
      </c>
      <c r="AL149" t="s">
        <v>2038</v>
      </c>
      <c r="AM149">
        <v>1206</v>
      </c>
    </row>
    <row r="150" spans="34:39" ht="13.5">
      <c r="AH150">
        <v>149</v>
      </c>
      <c r="AI150" t="s">
        <v>1012</v>
      </c>
      <c r="AJ150" t="s">
        <v>1922</v>
      </c>
      <c r="AK150">
        <v>5</v>
      </c>
      <c r="AL150" t="s">
        <v>2038</v>
      </c>
      <c r="AM150">
        <v>1206</v>
      </c>
    </row>
    <row r="151" spans="34:39" ht="13.5">
      <c r="AH151">
        <v>150</v>
      </c>
      <c r="AI151" t="s">
        <v>1013</v>
      </c>
      <c r="AJ151" t="s">
        <v>2114</v>
      </c>
      <c r="AK151">
        <v>6</v>
      </c>
      <c r="AL151" t="s">
        <v>1570</v>
      </c>
      <c r="AM151">
        <v>801</v>
      </c>
    </row>
    <row r="152" spans="34:39" ht="13.5">
      <c r="AH152">
        <v>151</v>
      </c>
      <c r="AI152" t="s">
        <v>1014</v>
      </c>
      <c r="AJ152" t="s">
        <v>1923</v>
      </c>
      <c r="AK152">
        <v>5</v>
      </c>
      <c r="AL152" t="s">
        <v>700</v>
      </c>
      <c r="AM152">
        <v>505</v>
      </c>
    </row>
    <row r="153" spans="34:39" ht="13.5">
      <c r="AH153">
        <v>152</v>
      </c>
      <c r="AI153" t="s">
        <v>1015</v>
      </c>
      <c r="AJ153" t="s">
        <v>1016</v>
      </c>
      <c r="AK153">
        <v>6</v>
      </c>
      <c r="AL153" t="s">
        <v>1571</v>
      </c>
      <c r="AM153">
        <v>1210</v>
      </c>
    </row>
    <row r="154" spans="34:39" ht="13.5">
      <c r="AH154">
        <v>153</v>
      </c>
      <c r="AI154" t="s">
        <v>780</v>
      </c>
      <c r="AJ154" t="s">
        <v>781</v>
      </c>
      <c r="AK154">
        <v>5</v>
      </c>
      <c r="AL154" t="s">
        <v>700</v>
      </c>
      <c r="AM154">
        <v>505</v>
      </c>
    </row>
    <row r="155" spans="34:39" ht="13.5">
      <c r="AH155">
        <v>154</v>
      </c>
      <c r="AI155" t="s">
        <v>1017</v>
      </c>
      <c r="AJ155" t="s">
        <v>1924</v>
      </c>
      <c r="AK155">
        <v>6</v>
      </c>
      <c r="AL155" t="s">
        <v>1571</v>
      </c>
      <c r="AM155">
        <v>1210</v>
      </c>
    </row>
    <row r="156" spans="34:39" ht="13.5">
      <c r="AH156">
        <v>155</v>
      </c>
      <c r="AI156" t="s">
        <v>1018</v>
      </c>
      <c r="AJ156" t="s">
        <v>1925</v>
      </c>
      <c r="AK156">
        <v>6</v>
      </c>
      <c r="AL156" t="s">
        <v>1571</v>
      </c>
      <c r="AM156">
        <v>1210</v>
      </c>
    </row>
    <row r="157" spans="34:39" ht="13.5">
      <c r="AH157">
        <v>156</v>
      </c>
      <c r="AI157" t="s">
        <v>1019</v>
      </c>
      <c r="AJ157" t="s">
        <v>1020</v>
      </c>
      <c r="AK157">
        <v>3</v>
      </c>
      <c r="AL157" t="s">
        <v>1570</v>
      </c>
      <c r="AM157">
        <v>801</v>
      </c>
    </row>
    <row r="158" spans="34:39" ht="13.5">
      <c r="AH158">
        <v>157</v>
      </c>
      <c r="AI158" t="s">
        <v>1021</v>
      </c>
      <c r="AJ158" t="s">
        <v>1926</v>
      </c>
      <c r="AK158">
        <v>6</v>
      </c>
      <c r="AL158" t="s">
        <v>1571</v>
      </c>
      <c r="AM158">
        <v>1210</v>
      </c>
    </row>
    <row r="159" spans="34:39" ht="13.5">
      <c r="AH159">
        <v>158</v>
      </c>
      <c r="AI159" t="s">
        <v>1022</v>
      </c>
      <c r="AJ159" t="s">
        <v>1927</v>
      </c>
      <c r="AK159">
        <v>6</v>
      </c>
      <c r="AL159" t="s">
        <v>1571</v>
      </c>
      <c r="AM159">
        <v>1210</v>
      </c>
    </row>
    <row r="160" spans="34:39" ht="13.5">
      <c r="AH160">
        <v>159</v>
      </c>
      <c r="AI160" t="s">
        <v>1023</v>
      </c>
      <c r="AJ160" t="s">
        <v>1024</v>
      </c>
      <c r="AK160">
        <v>4</v>
      </c>
      <c r="AL160" t="s">
        <v>1570</v>
      </c>
      <c r="AM160">
        <v>801</v>
      </c>
    </row>
    <row r="161" spans="34:39" ht="13.5">
      <c r="AH161">
        <v>160</v>
      </c>
      <c r="AI161" t="s">
        <v>1025</v>
      </c>
      <c r="AJ161" t="s">
        <v>1026</v>
      </c>
      <c r="AK161">
        <v>3</v>
      </c>
      <c r="AL161" t="s">
        <v>733</v>
      </c>
      <c r="AM161">
        <v>1203</v>
      </c>
    </row>
    <row r="162" spans="34:39" ht="13.5">
      <c r="AH162">
        <v>161</v>
      </c>
      <c r="AI162" t="s">
        <v>1027</v>
      </c>
      <c r="AJ162" t="s">
        <v>1028</v>
      </c>
      <c r="AK162">
        <v>4</v>
      </c>
      <c r="AL162" t="s">
        <v>1570</v>
      </c>
      <c r="AM162">
        <v>801</v>
      </c>
    </row>
    <row r="163" spans="34:39" ht="13.5">
      <c r="AH163">
        <v>162</v>
      </c>
      <c r="AI163" t="s">
        <v>2117</v>
      </c>
      <c r="AJ163" t="s">
        <v>2118</v>
      </c>
      <c r="AK163">
        <v>3</v>
      </c>
      <c r="AL163" t="s">
        <v>1570</v>
      </c>
      <c r="AM163">
        <v>801</v>
      </c>
    </row>
    <row r="164" spans="34:39" ht="13.5">
      <c r="AH164">
        <v>163</v>
      </c>
      <c r="AI164" t="s">
        <v>1029</v>
      </c>
      <c r="AJ164" t="s">
        <v>1030</v>
      </c>
      <c r="AK164">
        <v>4</v>
      </c>
      <c r="AL164" t="s">
        <v>1570</v>
      </c>
      <c r="AM164">
        <v>801</v>
      </c>
    </row>
    <row r="165" spans="34:39" ht="13.5">
      <c r="AH165">
        <v>164</v>
      </c>
      <c r="AI165" t="s">
        <v>2119</v>
      </c>
      <c r="AJ165" t="s">
        <v>2120</v>
      </c>
      <c r="AK165">
        <v>3</v>
      </c>
      <c r="AL165" t="s">
        <v>1570</v>
      </c>
      <c r="AM165">
        <v>801</v>
      </c>
    </row>
    <row r="166" spans="34:39" ht="13.5">
      <c r="AH166">
        <v>165</v>
      </c>
      <c r="AI166" t="s">
        <v>1031</v>
      </c>
      <c r="AJ166" t="s">
        <v>1032</v>
      </c>
      <c r="AK166">
        <v>4</v>
      </c>
      <c r="AL166" t="s">
        <v>1570</v>
      </c>
      <c r="AM166">
        <v>801</v>
      </c>
    </row>
    <row r="167" spans="34:39" ht="13.5">
      <c r="AH167">
        <v>166</v>
      </c>
      <c r="AI167" t="s">
        <v>1033</v>
      </c>
      <c r="AJ167" t="s">
        <v>1034</v>
      </c>
      <c r="AK167">
        <v>3</v>
      </c>
      <c r="AL167" t="s">
        <v>733</v>
      </c>
      <c r="AM167">
        <v>1203</v>
      </c>
    </row>
    <row r="168" spans="34:39" ht="13.5">
      <c r="AH168">
        <v>167</v>
      </c>
      <c r="AI168" t="s">
        <v>1035</v>
      </c>
      <c r="AJ168" t="s">
        <v>1036</v>
      </c>
      <c r="AK168">
        <v>4</v>
      </c>
      <c r="AL168" t="s">
        <v>1570</v>
      </c>
      <c r="AM168">
        <v>801</v>
      </c>
    </row>
    <row r="169" spans="34:39" ht="13.5">
      <c r="AH169">
        <v>168</v>
      </c>
      <c r="AI169" t="s">
        <v>2121</v>
      </c>
      <c r="AJ169" t="s">
        <v>2122</v>
      </c>
      <c r="AK169">
        <v>4</v>
      </c>
      <c r="AL169" t="s">
        <v>1570</v>
      </c>
      <c r="AM169">
        <v>801</v>
      </c>
    </row>
    <row r="170" spans="34:39" ht="13.5">
      <c r="AH170">
        <v>169</v>
      </c>
      <c r="AI170" t="s">
        <v>1037</v>
      </c>
      <c r="AJ170" t="s">
        <v>1038</v>
      </c>
      <c r="AK170">
        <v>4</v>
      </c>
      <c r="AL170" t="s">
        <v>1572</v>
      </c>
      <c r="AM170">
        <v>1501</v>
      </c>
    </row>
    <row r="171" spans="34:39" ht="13.5">
      <c r="AH171">
        <v>170</v>
      </c>
      <c r="AI171" t="s">
        <v>1039</v>
      </c>
      <c r="AJ171" t="s">
        <v>1928</v>
      </c>
      <c r="AK171">
        <v>6</v>
      </c>
      <c r="AL171" t="s">
        <v>733</v>
      </c>
      <c r="AM171">
        <v>1203</v>
      </c>
    </row>
    <row r="172" spans="34:39" ht="13.5">
      <c r="AH172">
        <v>171</v>
      </c>
      <c r="AI172" t="s">
        <v>2123</v>
      </c>
      <c r="AJ172" t="s">
        <v>2124</v>
      </c>
      <c r="AK172">
        <v>5</v>
      </c>
      <c r="AL172" t="s">
        <v>1570</v>
      </c>
      <c r="AM172">
        <v>801</v>
      </c>
    </row>
    <row r="173" spans="34:39" ht="13.5">
      <c r="AH173">
        <v>172</v>
      </c>
      <c r="AI173" t="s">
        <v>2125</v>
      </c>
      <c r="AJ173" t="s">
        <v>2126</v>
      </c>
      <c r="AK173">
        <v>6</v>
      </c>
      <c r="AL173" t="s">
        <v>1570</v>
      </c>
      <c r="AM173">
        <v>801</v>
      </c>
    </row>
    <row r="174" spans="34:39" ht="13.5">
      <c r="AH174">
        <v>173</v>
      </c>
      <c r="AI174" t="s">
        <v>2127</v>
      </c>
      <c r="AJ174" t="s">
        <v>2128</v>
      </c>
      <c r="AK174">
        <v>6</v>
      </c>
      <c r="AL174" t="s">
        <v>1570</v>
      </c>
      <c r="AM174">
        <v>801</v>
      </c>
    </row>
    <row r="175" spans="34:39" ht="13.5">
      <c r="AH175">
        <v>174</v>
      </c>
      <c r="AI175" t="s">
        <v>1040</v>
      </c>
      <c r="AJ175" t="s">
        <v>1041</v>
      </c>
      <c r="AK175">
        <v>3</v>
      </c>
      <c r="AL175" t="s">
        <v>1572</v>
      </c>
      <c r="AM175">
        <v>1501</v>
      </c>
    </row>
    <row r="176" spans="34:39" ht="13.5">
      <c r="AH176">
        <v>175</v>
      </c>
      <c r="AI176" t="s">
        <v>1042</v>
      </c>
      <c r="AJ176" t="s">
        <v>1929</v>
      </c>
      <c r="AK176">
        <v>5</v>
      </c>
      <c r="AL176" t="s">
        <v>733</v>
      </c>
      <c r="AM176">
        <v>1203</v>
      </c>
    </row>
    <row r="177" spans="34:39" ht="13.5">
      <c r="AH177">
        <v>176</v>
      </c>
      <c r="AI177" t="s">
        <v>2129</v>
      </c>
      <c r="AJ177" t="s">
        <v>2130</v>
      </c>
      <c r="AK177">
        <v>4</v>
      </c>
      <c r="AL177" t="s">
        <v>1573</v>
      </c>
      <c r="AM177">
        <v>802</v>
      </c>
    </row>
    <row r="178" spans="34:39" ht="13.5">
      <c r="AH178">
        <v>177</v>
      </c>
      <c r="AI178" t="s">
        <v>1043</v>
      </c>
      <c r="AJ178" t="s">
        <v>1044</v>
      </c>
      <c r="AK178">
        <v>4</v>
      </c>
      <c r="AL178" t="s">
        <v>702</v>
      </c>
      <c r="AM178">
        <v>506</v>
      </c>
    </row>
    <row r="179" spans="34:39" ht="13.5">
      <c r="AH179">
        <v>178</v>
      </c>
      <c r="AI179" t="s">
        <v>1045</v>
      </c>
      <c r="AJ179" t="s">
        <v>1046</v>
      </c>
      <c r="AK179">
        <v>4</v>
      </c>
      <c r="AL179" t="s">
        <v>702</v>
      </c>
      <c r="AM179">
        <v>506</v>
      </c>
    </row>
    <row r="180" spans="34:39" ht="13.5">
      <c r="AH180">
        <v>179</v>
      </c>
      <c r="AI180" t="s">
        <v>1047</v>
      </c>
      <c r="AJ180" t="s">
        <v>1048</v>
      </c>
      <c r="AK180">
        <v>4</v>
      </c>
      <c r="AL180" t="s">
        <v>702</v>
      </c>
      <c r="AM180">
        <v>506</v>
      </c>
    </row>
    <row r="181" spans="34:39" ht="13.5">
      <c r="AH181">
        <v>180</v>
      </c>
      <c r="AI181" t="s">
        <v>1049</v>
      </c>
      <c r="AJ181" t="s">
        <v>1050</v>
      </c>
      <c r="AK181">
        <v>3</v>
      </c>
      <c r="AL181" t="s">
        <v>702</v>
      </c>
      <c r="AM181">
        <v>506</v>
      </c>
    </row>
    <row r="182" spans="34:39" ht="13.5">
      <c r="AH182">
        <v>181</v>
      </c>
      <c r="AI182" t="s">
        <v>1051</v>
      </c>
      <c r="AJ182" t="s">
        <v>1052</v>
      </c>
      <c r="AK182">
        <v>3</v>
      </c>
      <c r="AL182" t="s">
        <v>702</v>
      </c>
      <c r="AM182">
        <v>506</v>
      </c>
    </row>
    <row r="183" spans="34:39" ht="13.5">
      <c r="AH183">
        <v>182</v>
      </c>
    </row>
    <row r="184" spans="34:39" ht="13.5">
      <c r="AH184">
        <v>183</v>
      </c>
      <c r="AI184" t="s">
        <v>2131</v>
      </c>
      <c r="AJ184" t="s">
        <v>2132</v>
      </c>
      <c r="AK184">
        <v>3</v>
      </c>
      <c r="AL184" t="s">
        <v>1573</v>
      </c>
      <c r="AM184">
        <v>802</v>
      </c>
    </row>
    <row r="185" spans="34:39" ht="13.5">
      <c r="AH185">
        <v>184</v>
      </c>
    </row>
    <row r="186" spans="34:39" ht="13.5">
      <c r="AH186">
        <v>185</v>
      </c>
      <c r="AI186" t="s">
        <v>1053</v>
      </c>
      <c r="AJ186" t="s">
        <v>1054</v>
      </c>
      <c r="AK186">
        <v>5</v>
      </c>
      <c r="AL186" t="s">
        <v>1570</v>
      </c>
      <c r="AM186">
        <v>801</v>
      </c>
    </row>
    <row r="187" spans="34:39" ht="13.5">
      <c r="AH187">
        <v>186</v>
      </c>
      <c r="AI187" t="s">
        <v>1055</v>
      </c>
      <c r="AJ187" t="s">
        <v>1930</v>
      </c>
      <c r="AK187">
        <v>5</v>
      </c>
      <c r="AL187" t="s">
        <v>733</v>
      </c>
      <c r="AM187">
        <v>1203</v>
      </c>
    </row>
    <row r="188" spans="34:39" ht="13.5">
      <c r="AH188">
        <v>187</v>
      </c>
      <c r="AI188" t="s">
        <v>1056</v>
      </c>
      <c r="AJ188" t="s">
        <v>1931</v>
      </c>
      <c r="AK188">
        <v>5</v>
      </c>
      <c r="AL188" t="s">
        <v>733</v>
      </c>
      <c r="AM188">
        <v>1203</v>
      </c>
    </row>
    <row r="189" spans="34:39" ht="13.5">
      <c r="AH189">
        <v>188</v>
      </c>
      <c r="AI189" t="s">
        <v>782</v>
      </c>
      <c r="AJ189" t="s">
        <v>783</v>
      </c>
      <c r="AK189">
        <v>6</v>
      </c>
      <c r="AL189" t="s">
        <v>702</v>
      </c>
      <c r="AM189">
        <v>506</v>
      </c>
    </row>
    <row r="190" spans="34:39" ht="13.5">
      <c r="AH190">
        <v>189</v>
      </c>
      <c r="AI190" t="s">
        <v>784</v>
      </c>
      <c r="AJ190" t="s">
        <v>785</v>
      </c>
      <c r="AK190">
        <v>6</v>
      </c>
      <c r="AL190" t="s">
        <v>702</v>
      </c>
      <c r="AM190">
        <v>506</v>
      </c>
    </row>
    <row r="191" spans="34:39" ht="13.5">
      <c r="AH191">
        <v>190</v>
      </c>
      <c r="AI191" t="s">
        <v>1057</v>
      </c>
      <c r="AJ191" t="s">
        <v>1932</v>
      </c>
      <c r="AK191">
        <v>5</v>
      </c>
      <c r="AL191" t="s">
        <v>733</v>
      </c>
      <c r="AM191">
        <v>1203</v>
      </c>
    </row>
    <row r="192" spans="34:39" ht="13.5">
      <c r="AH192">
        <v>191</v>
      </c>
      <c r="AI192" t="s">
        <v>786</v>
      </c>
      <c r="AJ192" t="s">
        <v>787</v>
      </c>
      <c r="AK192">
        <v>6</v>
      </c>
      <c r="AL192" t="s">
        <v>702</v>
      </c>
      <c r="AM192">
        <v>506</v>
      </c>
    </row>
    <row r="193" spans="34:39" ht="13.5">
      <c r="AH193">
        <v>192</v>
      </c>
      <c r="AI193" t="s">
        <v>788</v>
      </c>
      <c r="AJ193" t="s">
        <v>789</v>
      </c>
      <c r="AK193">
        <v>6</v>
      </c>
      <c r="AL193" t="s">
        <v>702</v>
      </c>
      <c r="AM193">
        <v>506</v>
      </c>
    </row>
    <row r="194" spans="34:39" ht="13.5">
      <c r="AH194">
        <v>193</v>
      </c>
      <c r="AI194" t="s">
        <v>2133</v>
      </c>
      <c r="AJ194" t="s">
        <v>2134</v>
      </c>
      <c r="AK194">
        <v>3</v>
      </c>
      <c r="AL194" t="s">
        <v>693</v>
      </c>
      <c r="AM194">
        <v>401</v>
      </c>
    </row>
    <row r="195" spans="34:39" ht="13.5">
      <c r="AH195">
        <v>194</v>
      </c>
      <c r="AI195" t="s">
        <v>790</v>
      </c>
      <c r="AJ195" t="s">
        <v>791</v>
      </c>
      <c r="AK195">
        <v>5</v>
      </c>
      <c r="AL195" t="s">
        <v>702</v>
      </c>
      <c r="AM195">
        <v>506</v>
      </c>
    </row>
    <row r="196" spans="34:39" ht="13.5">
      <c r="AH196">
        <v>195</v>
      </c>
      <c r="AI196" t="s">
        <v>1058</v>
      </c>
      <c r="AJ196" t="s">
        <v>1933</v>
      </c>
      <c r="AK196">
        <v>5</v>
      </c>
      <c r="AL196" t="s">
        <v>733</v>
      </c>
      <c r="AM196">
        <v>1203</v>
      </c>
    </row>
    <row r="197" spans="34:39" ht="13.5">
      <c r="AH197">
        <v>196</v>
      </c>
      <c r="AI197" t="s">
        <v>792</v>
      </c>
      <c r="AJ197" t="s">
        <v>793</v>
      </c>
      <c r="AK197">
        <v>5</v>
      </c>
      <c r="AL197" t="s">
        <v>702</v>
      </c>
      <c r="AM197">
        <v>506</v>
      </c>
    </row>
    <row r="198" spans="34:39" ht="13.5">
      <c r="AH198">
        <v>197</v>
      </c>
      <c r="AI198" t="s">
        <v>1059</v>
      </c>
      <c r="AJ198" t="s">
        <v>1934</v>
      </c>
      <c r="AK198">
        <v>5</v>
      </c>
      <c r="AL198" t="s">
        <v>733</v>
      </c>
      <c r="AM198">
        <v>1203</v>
      </c>
    </row>
    <row r="199" spans="34:39" ht="13.5">
      <c r="AH199">
        <v>198</v>
      </c>
      <c r="AI199" t="s">
        <v>1060</v>
      </c>
      <c r="AJ199" t="s">
        <v>1061</v>
      </c>
      <c r="AK199">
        <v>3</v>
      </c>
      <c r="AL199" t="s">
        <v>1572</v>
      </c>
      <c r="AM199">
        <v>1501</v>
      </c>
    </row>
    <row r="200" spans="34:39" ht="13.5">
      <c r="AH200">
        <v>199</v>
      </c>
      <c r="AI200" t="s">
        <v>1062</v>
      </c>
      <c r="AJ200" t="s">
        <v>1935</v>
      </c>
      <c r="AK200">
        <v>5</v>
      </c>
      <c r="AL200" t="s">
        <v>733</v>
      </c>
      <c r="AM200">
        <v>1203</v>
      </c>
    </row>
    <row r="201" spans="34:39" ht="13.5">
      <c r="AH201">
        <v>200</v>
      </c>
      <c r="AI201" t="s">
        <v>1063</v>
      </c>
      <c r="AJ201" t="s">
        <v>763</v>
      </c>
      <c r="AK201">
        <v>5</v>
      </c>
      <c r="AL201" t="s">
        <v>733</v>
      </c>
      <c r="AM201">
        <v>1203</v>
      </c>
    </row>
    <row r="202" spans="34:39" ht="13.5">
      <c r="AH202">
        <v>201</v>
      </c>
      <c r="AI202" t="s">
        <v>2135</v>
      </c>
      <c r="AJ202" t="s">
        <v>2136</v>
      </c>
      <c r="AK202">
        <v>2</v>
      </c>
      <c r="AL202" t="s">
        <v>693</v>
      </c>
      <c r="AM202">
        <v>401</v>
      </c>
    </row>
    <row r="203" spans="34:39" ht="13.5">
      <c r="AH203">
        <v>202</v>
      </c>
      <c r="AI203" t="s">
        <v>2137</v>
      </c>
      <c r="AJ203" t="s">
        <v>1064</v>
      </c>
      <c r="AK203">
        <v>4</v>
      </c>
      <c r="AL203" t="s">
        <v>1574</v>
      </c>
      <c r="AM203">
        <v>804</v>
      </c>
    </row>
    <row r="204" spans="34:39" ht="13.5">
      <c r="AH204">
        <v>203</v>
      </c>
      <c r="AI204" t="s">
        <v>2138</v>
      </c>
      <c r="AJ204" t="s">
        <v>1065</v>
      </c>
      <c r="AK204">
        <v>4</v>
      </c>
      <c r="AL204" t="s">
        <v>1574</v>
      </c>
      <c r="AM204">
        <v>804</v>
      </c>
    </row>
    <row r="205" spans="34:39" ht="13.5">
      <c r="AH205">
        <v>204</v>
      </c>
      <c r="AI205" t="s">
        <v>1066</v>
      </c>
      <c r="AJ205" t="s">
        <v>1067</v>
      </c>
      <c r="AK205">
        <v>1</v>
      </c>
      <c r="AL205" t="s">
        <v>1568</v>
      </c>
      <c r="AM205">
        <v>508</v>
      </c>
    </row>
    <row r="206" spans="34:39" ht="13.5">
      <c r="AH206">
        <v>205</v>
      </c>
      <c r="AI206" t="s">
        <v>1068</v>
      </c>
      <c r="AJ206" t="s">
        <v>1069</v>
      </c>
      <c r="AK206">
        <v>1</v>
      </c>
      <c r="AL206" t="s">
        <v>1568</v>
      </c>
      <c r="AM206">
        <v>508</v>
      </c>
    </row>
    <row r="207" spans="34:39" ht="13.5">
      <c r="AH207">
        <v>206</v>
      </c>
      <c r="AI207" t="s">
        <v>1070</v>
      </c>
      <c r="AJ207" t="s">
        <v>1936</v>
      </c>
      <c r="AK207">
        <v>5</v>
      </c>
      <c r="AL207" t="s">
        <v>733</v>
      </c>
      <c r="AM207">
        <v>1203</v>
      </c>
    </row>
    <row r="208" spans="34:39" ht="13.5">
      <c r="AH208">
        <v>207</v>
      </c>
      <c r="AI208" t="s">
        <v>1071</v>
      </c>
      <c r="AJ208" t="s">
        <v>1072</v>
      </c>
      <c r="AK208">
        <v>6</v>
      </c>
      <c r="AL208" t="s">
        <v>704</v>
      </c>
      <c r="AM208">
        <v>507</v>
      </c>
    </row>
    <row r="209" spans="34:39" ht="13.5">
      <c r="AH209">
        <v>208</v>
      </c>
      <c r="AI209" t="s">
        <v>1073</v>
      </c>
      <c r="AJ209" t="s">
        <v>1074</v>
      </c>
      <c r="AK209">
        <v>2</v>
      </c>
      <c r="AL209" t="s">
        <v>1572</v>
      </c>
      <c r="AM209">
        <v>1501</v>
      </c>
    </row>
    <row r="210" spans="34:39" ht="13.5">
      <c r="AH210">
        <v>209</v>
      </c>
      <c r="AI210" t="s">
        <v>1075</v>
      </c>
      <c r="AJ210" t="s">
        <v>772</v>
      </c>
      <c r="AK210">
        <v>5</v>
      </c>
      <c r="AL210" t="s">
        <v>733</v>
      </c>
      <c r="AM210">
        <v>1203</v>
      </c>
    </row>
    <row r="211" spans="34:39" ht="13.5">
      <c r="AH211">
        <v>210</v>
      </c>
      <c r="AI211" t="s">
        <v>1076</v>
      </c>
      <c r="AJ211" t="s">
        <v>1937</v>
      </c>
      <c r="AK211">
        <v>5</v>
      </c>
      <c r="AL211" t="s">
        <v>733</v>
      </c>
      <c r="AM211">
        <v>1203</v>
      </c>
    </row>
    <row r="212" spans="34:39" ht="13.5">
      <c r="AH212">
        <v>211</v>
      </c>
      <c r="AI212" t="s">
        <v>1077</v>
      </c>
      <c r="AJ212" t="s">
        <v>1078</v>
      </c>
      <c r="AK212">
        <v>3</v>
      </c>
      <c r="AL212" t="s">
        <v>706</v>
      </c>
      <c r="AM212">
        <v>509</v>
      </c>
    </row>
    <row r="213" spans="34:39" ht="13.5">
      <c r="AH213">
        <v>212</v>
      </c>
      <c r="AI213" t="s">
        <v>1079</v>
      </c>
      <c r="AJ213" t="s">
        <v>1938</v>
      </c>
      <c r="AK213">
        <v>5</v>
      </c>
      <c r="AL213" t="s">
        <v>733</v>
      </c>
      <c r="AM213">
        <v>1203</v>
      </c>
    </row>
    <row r="214" spans="34:39" ht="13.5">
      <c r="AH214">
        <v>213</v>
      </c>
      <c r="AI214" t="s">
        <v>1080</v>
      </c>
      <c r="AJ214" t="s">
        <v>1081</v>
      </c>
      <c r="AK214">
        <v>2</v>
      </c>
      <c r="AL214" t="s">
        <v>1572</v>
      </c>
      <c r="AM214">
        <v>1501</v>
      </c>
    </row>
    <row r="215" spans="34:39" ht="13.5">
      <c r="AH215">
        <v>214</v>
      </c>
      <c r="AI215" t="s">
        <v>2139</v>
      </c>
      <c r="AJ215" t="s">
        <v>1082</v>
      </c>
      <c r="AK215">
        <v>4</v>
      </c>
      <c r="AL215" t="s">
        <v>1574</v>
      </c>
      <c r="AM215">
        <v>804</v>
      </c>
    </row>
    <row r="216" spans="34:39" ht="13.5">
      <c r="AH216">
        <v>215</v>
      </c>
      <c r="AI216" t="s">
        <v>1083</v>
      </c>
      <c r="AJ216" t="s">
        <v>1939</v>
      </c>
      <c r="AK216">
        <v>4</v>
      </c>
      <c r="AL216" t="s">
        <v>733</v>
      </c>
      <c r="AM216">
        <v>1203</v>
      </c>
    </row>
    <row r="217" spans="34:39" ht="13.5">
      <c r="AH217">
        <v>216</v>
      </c>
      <c r="AI217" t="s">
        <v>1084</v>
      </c>
      <c r="AJ217" t="s">
        <v>1085</v>
      </c>
      <c r="AK217">
        <v>4</v>
      </c>
      <c r="AL217" t="s">
        <v>1574</v>
      </c>
      <c r="AM217">
        <v>804</v>
      </c>
    </row>
    <row r="218" spans="34:39" ht="13.5">
      <c r="AH218">
        <v>217</v>
      </c>
      <c r="AI218" t="s">
        <v>1086</v>
      </c>
      <c r="AJ218" t="s">
        <v>1087</v>
      </c>
      <c r="AK218">
        <v>3</v>
      </c>
      <c r="AL218" t="s">
        <v>1574</v>
      </c>
      <c r="AM218">
        <v>804</v>
      </c>
    </row>
    <row r="219" spans="34:39" ht="13.5">
      <c r="AH219">
        <v>218</v>
      </c>
      <c r="AI219" t="s">
        <v>1088</v>
      </c>
      <c r="AJ219" t="s">
        <v>1089</v>
      </c>
      <c r="AK219">
        <v>4</v>
      </c>
      <c r="AL219" t="s">
        <v>721</v>
      </c>
      <c r="AM219">
        <v>902</v>
      </c>
    </row>
    <row r="220" spans="34:39" ht="13.5">
      <c r="AH220">
        <v>219</v>
      </c>
      <c r="AI220" t="s">
        <v>2140</v>
      </c>
      <c r="AJ220" t="s">
        <v>2141</v>
      </c>
      <c r="AK220">
        <v>5</v>
      </c>
      <c r="AL220" t="s">
        <v>721</v>
      </c>
      <c r="AM220">
        <v>902</v>
      </c>
    </row>
    <row r="221" spans="34:39" ht="13.5">
      <c r="AH221">
        <v>220</v>
      </c>
      <c r="AI221" t="s">
        <v>2142</v>
      </c>
      <c r="AJ221" t="s">
        <v>2143</v>
      </c>
      <c r="AK221">
        <v>4</v>
      </c>
      <c r="AL221" t="s">
        <v>721</v>
      </c>
      <c r="AM221">
        <v>902</v>
      </c>
    </row>
    <row r="222" spans="34:39" ht="13.5">
      <c r="AH222">
        <v>221</v>
      </c>
      <c r="AI222" t="s">
        <v>2144</v>
      </c>
      <c r="AJ222" t="s">
        <v>1090</v>
      </c>
      <c r="AK222">
        <v>5</v>
      </c>
      <c r="AL222" t="s">
        <v>725</v>
      </c>
      <c r="AM222">
        <v>1003</v>
      </c>
    </row>
    <row r="223" spans="34:39" ht="13.5">
      <c r="AH223">
        <v>222</v>
      </c>
    </row>
    <row r="224" spans="34:39" ht="13.5">
      <c r="AH224">
        <v>223</v>
      </c>
      <c r="AI224" t="s">
        <v>1091</v>
      </c>
      <c r="AJ224" t="s">
        <v>1940</v>
      </c>
      <c r="AK224">
        <v>4</v>
      </c>
      <c r="AL224" t="s">
        <v>733</v>
      </c>
      <c r="AM224">
        <v>1203</v>
      </c>
    </row>
    <row r="225" spans="34:39" ht="13.5">
      <c r="AH225">
        <v>224</v>
      </c>
      <c r="AI225" t="s">
        <v>1092</v>
      </c>
      <c r="AJ225" t="s">
        <v>1093</v>
      </c>
      <c r="AK225">
        <v>4</v>
      </c>
      <c r="AL225" t="s">
        <v>708</v>
      </c>
      <c r="AM225">
        <v>601</v>
      </c>
    </row>
    <row r="226" spans="34:39" ht="13.5">
      <c r="AH226">
        <v>225</v>
      </c>
      <c r="AI226" t="s">
        <v>1094</v>
      </c>
      <c r="AJ226" t="s">
        <v>1095</v>
      </c>
      <c r="AK226">
        <v>4</v>
      </c>
      <c r="AL226" t="s">
        <v>708</v>
      </c>
      <c r="AM226">
        <v>601</v>
      </c>
    </row>
    <row r="227" spans="34:39" ht="13.5">
      <c r="AH227">
        <v>226</v>
      </c>
      <c r="AI227" t="s">
        <v>794</v>
      </c>
      <c r="AJ227" t="s">
        <v>795</v>
      </c>
      <c r="AK227">
        <v>6</v>
      </c>
      <c r="AL227" t="s">
        <v>708</v>
      </c>
      <c r="AM227">
        <v>601</v>
      </c>
    </row>
    <row r="228" spans="34:39" ht="13.5">
      <c r="AH228">
        <v>227</v>
      </c>
      <c r="AI228" t="s">
        <v>1096</v>
      </c>
      <c r="AJ228" t="s">
        <v>1941</v>
      </c>
      <c r="AK228">
        <v>4</v>
      </c>
      <c r="AL228" t="s">
        <v>733</v>
      </c>
      <c r="AM228">
        <v>1203</v>
      </c>
    </row>
    <row r="229" spans="34:39" ht="13.5">
      <c r="AH229">
        <v>228</v>
      </c>
      <c r="AI229" t="s">
        <v>1097</v>
      </c>
      <c r="AJ229" t="s">
        <v>1942</v>
      </c>
      <c r="AK229">
        <v>4</v>
      </c>
      <c r="AL229" t="s">
        <v>733</v>
      </c>
      <c r="AM229">
        <v>1203</v>
      </c>
    </row>
    <row r="230" spans="34:39" ht="13.5">
      <c r="AH230">
        <v>229</v>
      </c>
      <c r="AI230" t="s">
        <v>2145</v>
      </c>
      <c r="AJ230" t="s">
        <v>1098</v>
      </c>
      <c r="AK230">
        <v>4</v>
      </c>
      <c r="AL230" t="s">
        <v>725</v>
      </c>
      <c r="AM230">
        <v>1003</v>
      </c>
    </row>
    <row r="231" spans="34:39" ht="13.5">
      <c r="AH231">
        <v>230</v>
      </c>
      <c r="AI231" t="s">
        <v>2146</v>
      </c>
      <c r="AJ231" t="s">
        <v>2147</v>
      </c>
      <c r="AK231">
        <v>4</v>
      </c>
      <c r="AL231" t="s">
        <v>725</v>
      </c>
      <c r="AM231">
        <v>1003</v>
      </c>
    </row>
    <row r="232" spans="34:39" ht="13.5">
      <c r="AH232">
        <v>231</v>
      </c>
    </row>
    <row r="233" spans="34:39" ht="13.5">
      <c r="AH233">
        <v>232</v>
      </c>
      <c r="AI233" t="s">
        <v>2148</v>
      </c>
      <c r="AJ233" t="s">
        <v>2149</v>
      </c>
      <c r="AK233">
        <v>4</v>
      </c>
      <c r="AL233" t="s">
        <v>727</v>
      </c>
      <c r="AM233">
        <v>1101</v>
      </c>
    </row>
    <row r="234" spans="34:39" ht="13.5">
      <c r="AH234">
        <v>233</v>
      </c>
      <c r="AI234" t="s">
        <v>796</v>
      </c>
      <c r="AJ234" t="s">
        <v>797</v>
      </c>
      <c r="AK234">
        <v>6</v>
      </c>
      <c r="AL234" t="s">
        <v>710</v>
      </c>
      <c r="AM234">
        <v>701</v>
      </c>
    </row>
    <row r="235" spans="34:39" ht="13.5">
      <c r="AH235">
        <v>234</v>
      </c>
      <c r="AI235" t="s">
        <v>1099</v>
      </c>
      <c r="AJ235" t="s">
        <v>1943</v>
      </c>
      <c r="AK235">
        <v>4</v>
      </c>
      <c r="AL235" t="s">
        <v>733</v>
      </c>
      <c r="AM235">
        <v>1203</v>
      </c>
    </row>
    <row r="236" spans="34:39" ht="13.5">
      <c r="AH236">
        <v>235</v>
      </c>
      <c r="AI236" t="s">
        <v>798</v>
      </c>
      <c r="AJ236" t="s">
        <v>799</v>
      </c>
      <c r="AK236">
        <v>6</v>
      </c>
      <c r="AL236" t="s">
        <v>710</v>
      </c>
      <c r="AM236">
        <v>701</v>
      </c>
    </row>
    <row r="237" spans="34:39" ht="13.5">
      <c r="AH237">
        <v>236</v>
      </c>
      <c r="AI237" t="s">
        <v>1100</v>
      </c>
      <c r="AJ237" t="s">
        <v>1944</v>
      </c>
      <c r="AK237">
        <v>4</v>
      </c>
      <c r="AL237" t="s">
        <v>733</v>
      </c>
      <c r="AM237">
        <v>1203</v>
      </c>
    </row>
    <row r="238" spans="34:39" ht="13.5">
      <c r="AH238">
        <v>237</v>
      </c>
      <c r="AI238" t="s">
        <v>1101</v>
      </c>
      <c r="AJ238" t="s">
        <v>1102</v>
      </c>
      <c r="AK238">
        <v>4</v>
      </c>
      <c r="AL238" t="s">
        <v>1572</v>
      </c>
      <c r="AM238">
        <v>1501</v>
      </c>
    </row>
    <row r="239" spans="34:39" ht="13.5">
      <c r="AH239">
        <v>238</v>
      </c>
      <c r="AI239" t="s">
        <v>2150</v>
      </c>
      <c r="AJ239" t="s">
        <v>2151</v>
      </c>
      <c r="AK239">
        <v>5</v>
      </c>
      <c r="AL239" t="s">
        <v>733</v>
      </c>
      <c r="AM239">
        <v>1203</v>
      </c>
    </row>
    <row r="240" spans="34:39" ht="13.5">
      <c r="AH240">
        <v>239</v>
      </c>
      <c r="AI240" t="s">
        <v>2152</v>
      </c>
      <c r="AJ240" t="s">
        <v>2153</v>
      </c>
      <c r="AK240">
        <v>5</v>
      </c>
      <c r="AL240" t="s">
        <v>733</v>
      </c>
      <c r="AM240">
        <v>1203</v>
      </c>
    </row>
    <row r="241" spans="34:39" ht="13.5">
      <c r="AH241">
        <v>240</v>
      </c>
      <c r="AI241" t="s">
        <v>1103</v>
      </c>
      <c r="AJ241" t="s">
        <v>1945</v>
      </c>
      <c r="AK241">
        <v>5</v>
      </c>
      <c r="AL241" t="s">
        <v>1571</v>
      </c>
      <c r="AM241">
        <v>1210</v>
      </c>
    </row>
    <row r="242" spans="34:39" ht="13.5">
      <c r="AH242">
        <v>241</v>
      </c>
      <c r="AI242" t="s">
        <v>1104</v>
      </c>
      <c r="AJ242" t="s">
        <v>2154</v>
      </c>
      <c r="AK242">
        <v>2</v>
      </c>
      <c r="AL242" t="s">
        <v>693</v>
      </c>
      <c r="AM242">
        <v>401</v>
      </c>
    </row>
    <row r="243" spans="34:39" ht="13.5">
      <c r="AH243">
        <v>242</v>
      </c>
      <c r="AI243" t="s">
        <v>1105</v>
      </c>
      <c r="AJ243" t="s">
        <v>1946</v>
      </c>
      <c r="AK243">
        <v>5</v>
      </c>
      <c r="AL243" t="s">
        <v>1575</v>
      </c>
      <c r="AM243">
        <v>508</v>
      </c>
    </row>
    <row r="244" spans="34:39" ht="13.5">
      <c r="AH244">
        <v>243</v>
      </c>
      <c r="AI244" t="s">
        <v>1106</v>
      </c>
      <c r="AJ244" t="s">
        <v>1107</v>
      </c>
      <c r="AK244">
        <v>4</v>
      </c>
      <c r="AL244" t="s">
        <v>1571</v>
      </c>
      <c r="AM244">
        <v>1210</v>
      </c>
    </row>
    <row r="245" spans="34:39" ht="13.5">
      <c r="AH245">
        <v>244</v>
      </c>
      <c r="AI245" t="s">
        <v>1108</v>
      </c>
      <c r="AJ245" t="s">
        <v>1109</v>
      </c>
      <c r="AK245">
        <v>4</v>
      </c>
      <c r="AL245" t="s">
        <v>1571</v>
      </c>
      <c r="AM245">
        <v>1210</v>
      </c>
    </row>
    <row r="246" spans="34:39" ht="13.5">
      <c r="AH246">
        <v>245</v>
      </c>
      <c r="AI246" t="s">
        <v>1110</v>
      </c>
      <c r="AJ246" t="s">
        <v>1111</v>
      </c>
      <c r="AK246">
        <v>6</v>
      </c>
      <c r="AL246" t="s">
        <v>714</v>
      </c>
      <c r="AM246">
        <v>703</v>
      </c>
    </row>
    <row r="247" spans="34:39" ht="13.5">
      <c r="AH247">
        <v>246</v>
      </c>
      <c r="AI247" t="s">
        <v>1112</v>
      </c>
      <c r="AJ247" t="s">
        <v>1113</v>
      </c>
      <c r="AK247">
        <v>3</v>
      </c>
      <c r="AL247" t="s">
        <v>695</v>
      </c>
      <c r="AM247">
        <v>402</v>
      </c>
    </row>
    <row r="248" spans="34:39" ht="13.5">
      <c r="AH248">
        <v>247</v>
      </c>
      <c r="AI248" t="s">
        <v>2155</v>
      </c>
      <c r="AJ248" t="s">
        <v>2156</v>
      </c>
      <c r="AK248">
        <v>4</v>
      </c>
      <c r="AL248" t="s">
        <v>733</v>
      </c>
      <c r="AM248">
        <v>1203</v>
      </c>
    </row>
    <row r="249" spans="34:39" ht="13.5">
      <c r="AH249">
        <v>248</v>
      </c>
      <c r="AI249" t="s">
        <v>2157</v>
      </c>
      <c r="AJ249" t="s">
        <v>2158</v>
      </c>
      <c r="AK249">
        <v>4</v>
      </c>
      <c r="AL249" t="s">
        <v>733</v>
      </c>
      <c r="AM249">
        <v>1203</v>
      </c>
    </row>
    <row r="250" spans="34:39" ht="13.5">
      <c r="AH250">
        <v>249</v>
      </c>
      <c r="AI250" t="s">
        <v>1114</v>
      </c>
      <c r="AJ250" t="s">
        <v>1115</v>
      </c>
      <c r="AK250">
        <v>3</v>
      </c>
      <c r="AL250" t="s">
        <v>1576</v>
      </c>
      <c r="AM250">
        <v>1201</v>
      </c>
    </row>
    <row r="251" spans="34:39" ht="13.5">
      <c r="AH251">
        <v>250</v>
      </c>
      <c r="AI251" t="s">
        <v>1116</v>
      </c>
      <c r="AJ251" t="s">
        <v>1117</v>
      </c>
      <c r="AK251">
        <v>1</v>
      </c>
      <c r="AL251" t="s">
        <v>1572</v>
      </c>
      <c r="AM251">
        <v>1501</v>
      </c>
    </row>
    <row r="252" spans="34:39" ht="13.5">
      <c r="AH252">
        <v>251</v>
      </c>
      <c r="AI252" t="s">
        <v>1118</v>
      </c>
      <c r="AJ252" t="s">
        <v>1119</v>
      </c>
      <c r="AK252">
        <v>4</v>
      </c>
      <c r="AL252" t="s">
        <v>689</v>
      </c>
      <c r="AM252">
        <v>301</v>
      </c>
    </row>
    <row r="253" spans="34:39" ht="13.5">
      <c r="AH253">
        <v>252</v>
      </c>
      <c r="AI253" t="s">
        <v>2159</v>
      </c>
      <c r="AJ253" t="s">
        <v>2160</v>
      </c>
      <c r="AK253">
        <v>3</v>
      </c>
      <c r="AL253" t="s">
        <v>733</v>
      </c>
      <c r="AM253">
        <v>1203</v>
      </c>
    </row>
    <row r="254" spans="34:39" ht="13.5">
      <c r="AH254">
        <v>253</v>
      </c>
      <c r="AI254" t="s">
        <v>1120</v>
      </c>
      <c r="AJ254" t="s">
        <v>1947</v>
      </c>
      <c r="AK254">
        <v>5</v>
      </c>
      <c r="AL254" t="s">
        <v>1575</v>
      </c>
      <c r="AM254">
        <v>508</v>
      </c>
    </row>
    <row r="255" spans="34:39" ht="13.5">
      <c r="AH255">
        <v>254</v>
      </c>
      <c r="AI255" t="s">
        <v>800</v>
      </c>
      <c r="AJ255" t="s">
        <v>801</v>
      </c>
      <c r="AK255">
        <v>6</v>
      </c>
      <c r="AL255" t="s">
        <v>716</v>
      </c>
      <c r="AM255">
        <v>801</v>
      </c>
    </row>
    <row r="256" spans="34:39" ht="13.5">
      <c r="AH256">
        <v>255</v>
      </c>
      <c r="AI256" t="s">
        <v>2161</v>
      </c>
      <c r="AJ256" t="s">
        <v>2162</v>
      </c>
      <c r="AK256">
        <v>3</v>
      </c>
      <c r="AL256" t="s">
        <v>733</v>
      </c>
      <c r="AM256">
        <v>1203</v>
      </c>
    </row>
    <row r="257" spans="34:39" ht="13.5">
      <c r="AH257">
        <v>256</v>
      </c>
      <c r="AI257" t="s">
        <v>802</v>
      </c>
      <c r="AJ257" t="s">
        <v>803</v>
      </c>
      <c r="AK257">
        <v>6</v>
      </c>
      <c r="AL257" t="s">
        <v>716</v>
      </c>
      <c r="AM257">
        <v>801</v>
      </c>
    </row>
    <row r="258" spans="34:39" ht="13.5">
      <c r="AH258">
        <v>257</v>
      </c>
      <c r="AI258" t="s">
        <v>1121</v>
      </c>
      <c r="AJ258" t="s">
        <v>1122</v>
      </c>
      <c r="AK258">
        <v>4</v>
      </c>
      <c r="AL258" t="s">
        <v>689</v>
      </c>
      <c r="AM258">
        <v>301</v>
      </c>
    </row>
    <row r="259" spans="34:39" ht="13.5">
      <c r="AH259">
        <v>258</v>
      </c>
      <c r="AI259" t="s">
        <v>1948</v>
      </c>
      <c r="AJ259" t="s">
        <v>1949</v>
      </c>
      <c r="AK259">
        <v>6</v>
      </c>
      <c r="AL259" t="s">
        <v>2038</v>
      </c>
      <c r="AM259">
        <v>1206</v>
      </c>
    </row>
    <row r="260" spans="34:39" ht="13.5">
      <c r="AH260">
        <v>259</v>
      </c>
      <c r="AI260" t="s">
        <v>1123</v>
      </c>
      <c r="AJ260" t="s">
        <v>1124</v>
      </c>
      <c r="AK260">
        <v>1</v>
      </c>
      <c r="AL260" t="s">
        <v>1569</v>
      </c>
      <c r="AM260">
        <v>702</v>
      </c>
    </row>
    <row r="261" spans="34:39" ht="13.5">
      <c r="AH261">
        <v>260</v>
      </c>
      <c r="AI261" t="s">
        <v>1125</v>
      </c>
      <c r="AJ261" t="s">
        <v>1950</v>
      </c>
      <c r="AK261">
        <v>5</v>
      </c>
      <c r="AL261" t="s">
        <v>1577</v>
      </c>
      <c r="AM261">
        <v>102</v>
      </c>
    </row>
    <row r="262" spans="34:39" ht="13.5">
      <c r="AH262">
        <v>261</v>
      </c>
      <c r="AI262" t="s">
        <v>804</v>
      </c>
      <c r="AJ262" t="s">
        <v>805</v>
      </c>
      <c r="AK262">
        <v>6</v>
      </c>
      <c r="AL262" t="s">
        <v>716</v>
      </c>
      <c r="AM262">
        <v>801</v>
      </c>
    </row>
    <row r="263" spans="34:39" ht="13.5">
      <c r="AH263">
        <v>262</v>
      </c>
      <c r="AI263" t="s">
        <v>1126</v>
      </c>
      <c r="AJ263" t="s">
        <v>1127</v>
      </c>
      <c r="AK263">
        <v>4</v>
      </c>
      <c r="AL263" t="s">
        <v>716</v>
      </c>
      <c r="AM263">
        <v>801</v>
      </c>
    </row>
    <row r="264" spans="34:39" ht="13.5">
      <c r="AH264">
        <v>263</v>
      </c>
      <c r="AI264" t="s">
        <v>1128</v>
      </c>
      <c r="AJ264" t="s">
        <v>1951</v>
      </c>
      <c r="AK264">
        <v>5</v>
      </c>
      <c r="AL264" t="s">
        <v>1577</v>
      </c>
      <c r="AM264">
        <v>102</v>
      </c>
    </row>
    <row r="265" spans="34:39" ht="13.5">
      <c r="AH265">
        <v>264</v>
      </c>
      <c r="AI265" t="s">
        <v>2163</v>
      </c>
      <c r="AJ265" t="s">
        <v>2164</v>
      </c>
      <c r="AK265">
        <v>3</v>
      </c>
      <c r="AL265" t="s">
        <v>733</v>
      </c>
      <c r="AM265">
        <v>1203</v>
      </c>
    </row>
    <row r="266" spans="34:39" ht="13.5">
      <c r="AH266">
        <v>265</v>
      </c>
      <c r="AI266" t="s">
        <v>2165</v>
      </c>
      <c r="AJ266" t="s">
        <v>2166</v>
      </c>
      <c r="AK266">
        <v>3</v>
      </c>
      <c r="AL266" t="s">
        <v>733</v>
      </c>
      <c r="AM266">
        <v>1203</v>
      </c>
    </row>
    <row r="267" spans="34:39" ht="13.5">
      <c r="AH267">
        <v>266</v>
      </c>
      <c r="AI267" t="s">
        <v>1129</v>
      </c>
      <c r="AJ267" t="s">
        <v>1130</v>
      </c>
      <c r="AK267">
        <v>4</v>
      </c>
      <c r="AL267" t="s">
        <v>716</v>
      </c>
      <c r="AM267">
        <v>801</v>
      </c>
    </row>
    <row r="268" spans="34:39" ht="13.5">
      <c r="AH268">
        <v>267</v>
      </c>
      <c r="AI268" t="s">
        <v>1131</v>
      </c>
      <c r="AJ268" t="s">
        <v>1132</v>
      </c>
      <c r="AK268">
        <v>4</v>
      </c>
      <c r="AL268" t="s">
        <v>716</v>
      </c>
      <c r="AM268">
        <v>801</v>
      </c>
    </row>
    <row r="269" spans="34:39" ht="13.5">
      <c r="AH269">
        <v>268</v>
      </c>
    </row>
    <row r="270" spans="34:39" ht="13.5">
      <c r="AH270">
        <v>269</v>
      </c>
      <c r="AI270" t="s">
        <v>2167</v>
      </c>
      <c r="AJ270" t="s">
        <v>2168</v>
      </c>
      <c r="AK270">
        <v>3</v>
      </c>
      <c r="AL270" t="s">
        <v>733</v>
      </c>
      <c r="AM270">
        <v>1203</v>
      </c>
    </row>
    <row r="271" spans="34:39" ht="13.5">
      <c r="AH271">
        <v>270</v>
      </c>
      <c r="AI271" t="s">
        <v>2169</v>
      </c>
      <c r="AJ271" t="s">
        <v>2170</v>
      </c>
      <c r="AK271">
        <v>2</v>
      </c>
      <c r="AL271" t="s">
        <v>733</v>
      </c>
      <c r="AM271">
        <v>1203</v>
      </c>
    </row>
    <row r="272" spans="34:39" ht="13.5">
      <c r="AH272">
        <v>271</v>
      </c>
      <c r="AI272" t="s">
        <v>1133</v>
      </c>
      <c r="AJ272" t="s">
        <v>1952</v>
      </c>
      <c r="AK272">
        <v>5</v>
      </c>
      <c r="AL272" t="s">
        <v>725</v>
      </c>
      <c r="AM272">
        <v>1003</v>
      </c>
    </row>
    <row r="273" spans="34:39" ht="13.5">
      <c r="AH273">
        <v>272</v>
      </c>
      <c r="AI273" t="s">
        <v>1134</v>
      </c>
      <c r="AJ273" t="s">
        <v>1135</v>
      </c>
      <c r="AK273">
        <v>3</v>
      </c>
      <c r="AL273" t="s">
        <v>716</v>
      </c>
      <c r="AM273">
        <v>801</v>
      </c>
    </row>
    <row r="274" spans="34:39" ht="13.5">
      <c r="AH274">
        <v>273</v>
      </c>
      <c r="AI274" t="s">
        <v>1136</v>
      </c>
      <c r="AJ274" t="s">
        <v>1953</v>
      </c>
      <c r="AK274">
        <v>5</v>
      </c>
      <c r="AL274" t="s">
        <v>725</v>
      </c>
      <c r="AM274">
        <v>1003</v>
      </c>
    </row>
    <row r="275" spans="34:39" ht="13.5">
      <c r="AH275">
        <v>274</v>
      </c>
      <c r="AI275" t="s">
        <v>2115</v>
      </c>
      <c r="AJ275" t="s">
        <v>2116</v>
      </c>
      <c r="AK275">
        <v>3</v>
      </c>
      <c r="AL275" t="s">
        <v>716</v>
      </c>
      <c r="AM275">
        <v>801</v>
      </c>
    </row>
    <row r="276" spans="34:39" ht="13.5">
      <c r="AH276">
        <v>275</v>
      </c>
      <c r="AI276" t="s">
        <v>2171</v>
      </c>
      <c r="AJ276" t="s">
        <v>2172</v>
      </c>
      <c r="AK276">
        <v>2</v>
      </c>
      <c r="AL276" t="s">
        <v>733</v>
      </c>
      <c r="AM276">
        <v>1203</v>
      </c>
    </row>
    <row r="277" spans="34:39" ht="13.5">
      <c r="AH277">
        <v>276</v>
      </c>
      <c r="AI277" t="s">
        <v>1137</v>
      </c>
      <c r="AJ277" t="s">
        <v>1138</v>
      </c>
      <c r="AK277">
        <v>2</v>
      </c>
      <c r="AL277" t="s">
        <v>716</v>
      </c>
      <c r="AM277">
        <v>801</v>
      </c>
    </row>
    <row r="278" spans="34:39" ht="13.5">
      <c r="AH278">
        <v>277</v>
      </c>
      <c r="AI278" t="s">
        <v>1139</v>
      </c>
      <c r="AJ278" t="s">
        <v>1140</v>
      </c>
      <c r="AK278">
        <v>2</v>
      </c>
      <c r="AL278" t="s">
        <v>716</v>
      </c>
      <c r="AM278">
        <v>801</v>
      </c>
    </row>
    <row r="279" spans="34:39" ht="13.5">
      <c r="AH279">
        <v>278</v>
      </c>
      <c r="AI279" t="s">
        <v>1141</v>
      </c>
      <c r="AJ279" t="s">
        <v>2173</v>
      </c>
      <c r="AK279">
        <v>5</v>
      </c>
      <c r="AL279" t="s">
        <v>735</v>
      </c>
      <c r="AM279">
        <v>1205</v>
      </c>
    </row>
    <row r="280" spans="34:39" ht="13.5">
      <c r="AH280">
        <v>279</v>
      </c>
      <c r="AI280" t="s">
        <v>2174</v>
      </c>
      <c r="AJ280" t="s">
        <v>2175</v>
      </c>
      <c r="AK280">
        <v>4</v>
      </c>
      <c r="AL280" t="s">
        <v>735</v>
      </c>
      <c r="AM280">
        <v>1205</v>
      </c>
    </row>
    <row r="281" spans="34:39" ht="13.5">
      <c r="AH281">
        <v>280</v>
      </c>
      <c r="AI281" t="s">
        <v>1142</v>
      </c>
      <c r="AJ281" t="s">
        <v>1143</v>
      </c>
      <c r="AK281">
        <v>2</v>
      </c>
      <c r="AL281" t="s">
        <v>716</v>
      </c>
      <c r="AM281">
        <v>801</v>
      </c>
    </row>
    <row r="282" spans="34:39" ht="13.5">
      <c r="AH282">
        <v>281</v>
      </c>
      <c r="AI282" t="s">
        <v>1144</v>
      </c>
      <c r="AJ282" t="s">
        <v>1954</v>
      </c>
      <c r="AK282">
        <v>5</v>
      </c>
      <c r="AL282" t="s">
        <v>725</v>
      </c>
      <c r="AM282">
        <v>1003</v>
      </c>
    </row>
    <row r="283" spans="34:39" ht="13.5">
      <c r="AH283">
        <v>282</v>
      </c>
    </row>
    <row r="284" spans="34:39" ht="13.5">
      <c r="AH284">
        <v>283</v>
      </c>
      <c r="AI284" t="s">
        <v>1145</v>
      </c>
      <c r="AJ284" t="s">
        <v>1955</v>
      </c>
      <c r="AK284">
        <v>5</v>
      </c>
      <c r="AL284" t="s">
        <v>725</v>
      </c>
      <c r="AM284">
        <v>1003</v>
      </c>
    </row>
    <row r="285" spans="34:39" ht="13.5">
      <c r="AH285">
        <v>284</v>
      </c>
      <c r="AI285" t="s">
        <v>2176</v>
      </c>
      <c r="AJ285" t="s">
        <v>2177</v>
      </c>
      <c r="AK285">
        <v>4</v>
      </c>
      <c r="AL285" t="s">
        <v>2038</v>
      </c>
      <c r="AM285">
        <v>1206</v>
      </c>
    </row>
    <row r="286" spans="34:39" ht="13.5">
      <c r="AH286">
        <v>285</v>
      </c>
      <c r="AI286" t="s">
        <v>1146</v>
      </c>
      <c r="AJ286" t="s">
        <v>1147</v>
      </c>
      <c r="AK286">
        <v>4</v>
      </c>
      <c r="AL286" t="s">
        <v>1567</v>
      </c>
      <c r="AM286">
        <v>1502</v>
      </c>
    </row>
    <row r="287" spans="34:39" ht="13.5">
      <c r="AH287">
        <v>286</v>
      </c>
      <c r="AI287" t="s">
        <v>1148</v>
      </c>
      <c r="AJ287" t="s">
        <v>1149</v>
      </c>
      <c r="AK287">
        <v>4</v>
      </c>
      <c r="AL287" t="s">
        <v>1567</v>
      </c>
      <c r="AM287">
        <v>1502</v>
      </c>
    </row>
    <row r="288" spans="34:39" ht="13.5">
      <c r="AH288">
        <v>287</v>
      </c>
      <c r="AI288" t="s">
        <v>1150</v>
      </c>
      <c r="AJ288" t="s">
        <v>1151</v>
      </c>
      <c r="AK288">
        <v>4</v>
      </c>
      <c r="AL288" t="s">
        <v>1567</v>
      </c>
      <c r="AM288">
        <v>1502</v>
      </c>
    </row>
    <row r="289" spans="34:39" ht="13.5">
      <c r="AH289">
        <v>288</v>
      </c>
      <c r="AI289" t="s">
        <v>2178</v>
      </c>
      <c r="AJ289" t="s">
        <v>2179</v>
      </c>
      <c r="AK289">
        <v>4</v>
      </c>
      <c r="AL289" t="s">
        <v>2038</v>
      </c>
      <c r="AM289">
        <v>1206</v>
      </c>
    </row>
    <row r="290" spans="34:39" ht="13.5">
      <c r="AH290">
        <v>289</v>
      </c>
      <c r="AI290" t="s">
        <v>1956</v>
      </c>
      <c r="AJ290" t="s">
        <v>1957</v>
      </c>
      <c r="AK290">
        <v>6</v>
      </c>
      <c r="AL290" t="s">
        <v>1578</v>
      </c>
      <c r="AM290">
        <v>506</v>
      </c>
    </row>
    <row r="291" spans="34:39" ht="13.5">
      <c r="AH291">
        <v>290</v>
      </c>
      <c r="AI291" t="s">
        <v>1958</v>
      </c>
      <c r="AJ291" t="s">
        <v>1959</v>
      </c>
      <c r="AK291">
        <v>5</v>
      </c>
      <c r="AL291" t="s">
        <v>1578</v>
      </c>
      <c r="AM291">
        <v>506</v>
      </c>
    </row>
    <row r="292" spans="34:39" ht="13.5">
      <c r="AH292">
        <v>291</v>
      </c>
      <c r="AI292" t="s">
        <v>1152</v>
      </c>
      <c r="AJ292" t="s">
        <v>1960</v>
      </c>
      <c r="AK292">
        <v>5</v>
      </c>
      <c r="AL292" t="s">
        <v>1578</v>
      </c>
      <c r="AM292">
        <v>506</v>
      </c>
    </row>
    <row r="293" spans="34:39" ht="13.5">
      <c r="AH293">
        <v>292</v>
      </c>
      <c r="AI293" t="s">
        <v>1961</v>
      </c>
      <c r="AJ293" t="s">
        <v>1962</v>
      </c>
      <c r="AK293">
        <v>5</v>
      </c>
      <c r="AL293" t="s">
        <v>1578</v>
      </c>
      <c r="AM293">
        <v>506</v>
      </c>
    </row>
    <row r="294" spans="34:39" ht="13.5">
      <c r="AH294">
        <v>293</v>
      </c>
      <c r="AI294" t="s">
        <v>1963</v>
      </c>
      <c r="AJ294" t="s">
        <v>1964</v>
      </c>
      <c r="AK294">
        <v>5</v>
      </c>
      <c r="AL294" t="s">
        <v>1578</v>
      </c>
      <c r="AM294">
        <v>506</v>
      </c>
    </row>
    <row r="295" spans="34:39" ht="13.5">
      <c r="AH295">
        <v>294</v>
      </c>
      <c r="AI295" t="s">
        <v>806</v>
      </c>
      <c r="AJ295" t="s">
        <v>807</v>
      </c>
      <c r="AK295">
        <v>6</v>
      </c>
      <c r="AL295" t="s">
        <v>718</v>
      </c>
      <c r="AM295">
        <v>802</v>
      </c>
    </row>
    <row r="296" spans="34:39" ht="13.5">
      <c r="AH296">
        <v>295</v>
      </c>
      <c r="AI296" t="s">
        <v>808</v>
      </c>
      <c r="AJ296" t="s">
        <v>809</v>
      </c>
      <c r="AK296">
        <v>5</v>
      </c>
      <c r="AL296" t="s">
        <v>718</v>
      </c>
      <c r="AM296">
        <v>802</v>
      </c>
    </row>
    <row r="297" spans="34:39" ht="13.5">
      <c r="AH297">
        <v>296</v>
      </c>
      <c r="AI297" t="s">
        <v>810</v>
      </c>
      <c r="AJ297" t="s">
        <v>811</v>
      </c>
      <c r="AK297">
        <v>4</v>
      </c>
      <c r="AL297" t="s">
        <v>718</v>
      </c>
      <c r="AM297">
        <v>802</v>
      </c>
    </row>
    <row r="298" spans="34:39" ht="13.5">
      <c r="AH298">
        <v>297</v>
      </c>
      <c r="AI298" t="s">
        <v>2180</v>
      </c>
      <c r="AJ298" t="s">
        <v>2181</v>
      </c>
      <c r="AK298">
        <v>4</v>
      </c>
      <c r="AL298" t="s">
        <v>2038</v>
      </c>
      <c r="AM298">
        <v>1206</v>
      </c>
    </row>
    <row r="299" spans="34:39" ht="13.5">
      <c r="AH299">
        <v>298</v>
      </c>
    </row>
    <row r="300" spans="34:39" ht="13.5">
      <c r="AH300">
        <v>299</v>
      </c>
      <c r="AI300" t="s">
        <v>812</v>
      </c>
      <c r="AJ300" t="s">
        <v>813</v>
      </c>
      <c r="AK300">
        <v>6</v>
      </c>
      <c r="AL300" t="s">
        <v>1579</v>
      </c>
      <c r="AM300">
        <v>805</v>
      </c>
    </row>
    <row r="301" spans="34:39" ht="13.5">
      <c r="AH301">
        <v>300</v>
      </c>
      <c r="AI301" t="s">
        <v>1153</v>
      </c>
      <c r="AJ301" t="s">
        <v>1154</v>
      </c>
      <c r="AK301">
        <v>3</v>
      </c>
      <c r="AL301" t="s">
        <v>1888</v>
      </c>
      <c r="AM301">
        <v>1402</v>
      </c>
    </row>
    <row r="302" spans="34:39" ht="13.5">
      <c r="AH302">
        <v>301</v>
      </c>
      <c r="AI302" t="s">
        <v>1155</v>
      </c>
      <c r="AJ302" t="s">
        <v>1156</v>
      </c>
      <c r="AK302">
        <v>3</v>
      </c>
      <c r="AL302" t="s">
        <v>716</v>
      </c>
      <c r="AM302">
        <v>801</v>
      </c>
    </row>
    <row r="303" spans="34:39" ht="13.5">
      <c r="AH303">
        <v>302</v>
      </c>
      <c r="AI303" t="s">
        <v>1157</v>
      </c>
      <c r="AJ303" t="s">
        <v>1158</v>
      </c>
      <c r="AK303">
        <v>3</v>
      </c>
      <c r="AL303" t="s">
        <v>743</v>
      </c>
      <c r="AM303">
        <v>1301</v>
      </c>
    </row>
    <row r="304" spans="34:39" ht="13.5">
      <c r="AH304">
        <v>303</v>
      </c>
      <c r="AI304" t="s">
        <v>2182</v>
      </c>
      <c r="AJ304" t="s">
        <v>2183</v>
      </c>
      <c r="AK304">
        <v>5</v>
      </c>
      <c r="AL304" t="s">
        <v>743</v>
      </c>
      <c r="AM304">
        <v>1301</v>
      </c>
    </row>
    <row r="305" spans="34:39" ht="13.5">
      <c r="AH305">
        <v>304</v>
      </c>
      <c r="AI305" t="s">
        <v>2184</v>
      </c>
      <c r="AJ305" t="s">
        <v>2185</v>
      </c>
      <c r="AK305">
        <v>4</v>
      </c>
      <c r="AL305" t="s">
        <v>743</v>
      </c>
      <c r="AM305">
        <v>1301</v>
      </c>
    </row>
    <row r="306" spans="34:39" ht="13.5">
      <c r="AH306">
        <v>305</v>
      </c>
      <c r="AI306" t="s">
        <v>2186</v>
      </c>
      <c r="AJ306" t="s">
        <v>2187</v>
      </c>
      <c r="AK306">
        <v>4</v>
      </c>
      <c r="AL306" t="s">
        <v>2038</v>
      </c>
      <c r="AM306">
        <v>1206</v>
      </c>
    </row>
    <row r="307" spans="34:39" ht="13.5">
      <c r="AH307">
        <v>306</v>
      </c>
      <c r="AI307" t="s">
        <v>1159</v>
      </c>
      <c r="AJ307" t="s">
        <v>1160</v>
      </c>
      <c r="AK307">
        <v>3</v>
      </c>
      <c r="AL307" t="s">
        <v>2038</v>
      </c>
      <c r="AM307">
        <v>1206</v>
      </c>
    </row>
    <row r="308" spans="34:39" ht="13.5">
      <c r="AH308">
        <v>307</v>
      </c>
      <c r="AI308" t="s">
        <v>1161</v>
      </c>
      <c r="AJ308" t="s">
        <v>1162</v>
      </c>
      <c r="AK308">
        <v>3</v>
      </c>
      <c r="AL308" t="s">
        <v>721</v>
      </c>
      <c r="AM308">
        <v>902</v>
      </c>
    </row>
    <row r="309" spans="34:39" ht="13.5">
      <c r="AH309">
        <v>308</v>
      </c>
      <c r="AI309" t="s">
        <v>1163</v>
      </c>
      <c r="AJ309" t="s">
        <v>1164</v>
      </c>
      <c r="AK309">
        <v>3</v>
      </c>
      <c r="AL309" t="s">
        <v>721</v>
      </c>
      <c r="AM309">
        <v>902</v>
      </c>
    </row>
    <row r="310" spans="34:39" ht="13.5">
      <c r="AH310">
        <v>309</v>
      </c>
      <c r="AI310" t="s">
        <v>1165</v>
      </c>
      <c r="AJ310" t="s">
        <v>1965</v>
      </c>
      <c r="AK310">
        <v>3</v>
      </c>
      <c r="AL310" t="s">
        <v>1578</v>
      </c>
      <c r="AM310">
        <v>506</v>
      </c>
    </row>
    <row r="311" spans="34:39" ht="13.5">
      <c r="AH311">
        <v>310</v>
      </c>
    </row>
    <row r="312" spans="34:39" ht="13.5">
      <c r="AH312">
        <v>311</v>
      </c>
      <c r="AI312" t="s">
        <v>1166</v>
      </c>
      <c r="AJ312" t="s">
        <v>1167</v>
      </c>
      <c r="AK312">
        <v>3</v>
      </c>
      <c r="AL312" t="s">
        <v>2038</v>
      </c>
      <c r="AM312">
        <v>1206</v>
      </c>
    </row>
    <row r="313" spans="34:39" ht="13.5">
      <c r="AH313">
        <v>312</v>
      </c>
      <c r="AI313" t="s">
        <v>1168</v>
      </c>
      <c r="AJ313" t="s">
        <v>1966</v>
      </c>
      <c r="AK313">
        <v>3</v>
      </c>
      <c r="AL313" t="s">
        <v>1578</v>
      </c>
      <c r="AM313">
        <v>506</v>
      </c>
    </row>
    <row r="314" spans="34:39" ht="13.5">
      <c r="AH314">
        <v>313</v>
      </c>
      <c r="AI314" t="s">
        <v>1169</v>
      </c>
      <c r="AJ314" t="s">
        <v>1967</v>
      </c>
      <c r="AK314">
        <v>3</v>
      </c>
      <c r="AL314" t="s">
        <v>1578</v>
      </c>
      <c r="AM314">
        <v>506</v>
      </c>
    </row>
    <row r="315" spans="34:39" ht="13.5">
      <c r="AH315">
        <v>314</v>
      </c>
      <c r="AI315" t="s">
        <v>1170</v>
      </c>
      <c r="AJ315" t="s">
        <v>1171</v>
      </c>
      <c r="AK315">
        <v>3</v>
      </c>
      <c r="AL315" t="s">
        <v>698</v>
      </c>
      <c r="AM315">
        <v>503</v>
      </c>
    </row>
    <row r="316" spans="34:39" ht="13.5">
      <c r="AH316">
        <v>315</v>
      </c>
      <c r="AI316" t="s">
        <v>1172</v>
      </c>
      <c r="AJ316" t="s">
        <v>1968</v>
      </c>
      <c r="AK316">
        <v>5</v>
      </c>
      <c r="AL316" t="s">
        <v>1580</v>
      </c>
      <c r="AM316">
        <v>1302</v>
      </c>
    </row>
    <row r="317" spans="34:39" ht="13.5">
      <c r="AH317">
        <v>316</v>
      </c>
      <c r="AI317" t="s">
        <v>1173</v>
      </c>
      <c r="AJ317" t="s">
        <v>1174</v>
      </c>
      <c r="AK317">
        <v>4</v>
      </c>
      <c r="AL317" t="s">
        <v>721</v>
      </c>
      <c r="AM317">
        <v>902</v>
      </c>
    </row>
    <row r="318" spans="34:39" ht="13.5">
      <c r="AH318">
        <v>317</v>
      </c>
      <c r="AI318" t="s">
        <v>1175</v>
      </c>
      <c r="AJ318" t="s">
        <v>1969</v>
      </c>
      <c r="AK318">
        <v>6</v>
      </c>
      <c r="AL318" t="s">
        <v>721</v>
      </c>
      <c r="AM318">
        <v>902</v>
      </c>
    </row>
    <row r="319" spans="34:39" ht="13.5">
      <c r="AH319">
        <v>318</v>
      </c>
      <c r="AI319" t="s">
        <v>2188</v>
      </c>
      <c r="AJ319" t="s">
        <v>2189</v>
      </c>
      <c r="AK319">
        <v>6</v>
      </c>
      <c r="AL319" t="s">
        <v>2038</v>
      </c>
      <c r="AM319">
        <v>1206</v>
      </c>
    </row>
    <row r="320" spans="34:39" ht="13.5">
      <c r="AH320">
        <v>319</v>
      </c>
      <c r="AI320" t="s">
        <v>2190</v>
      </c>
      <c r="AJ320" t="s">
        <v>2191</v>
      </c>
      <c r="AK320">
        <v>4</v>
      </c>
      <c r="AL320" t="s">
        <v>2038</v>
      </c>
      <c r="AM320">
        <v>1206</v>
      </c>
    </row>
    <row r="321" spans="34:39" ht="13.5">
      <c r="AH321">
        <v>320</v>
      </c>
      <c r="AI321" t="s">
        <v>1176</v>
      </c>
      <c r="AJ321" t="s">
        <v>1970</v>
      </c>
      <c r="AK321">
        <v>5</v>
      </c>
      <c r="AL321" t="s">
        <v>708</v>
      </c>
      <c r="AM321">
        <v>601</v>
      </c>
    </row>
    <row r="322" spans="34:39" ht="13.5">
      <c r="AH322">
        <v>321</v>
      </c>
      <c r="AI322" t="s">
        <v>2192</v>
      </c>
      <c r="AJ322" t="s">
        <v>2193</v>
      </c>
      <c r="AK322">
        <v>5</v>
      </c>
      <c r="AL322" t="s">
        <v>737</v>
      </c>
      <c r="AM322">
        <v>1207</v>
      </c>
    </row>
    <row r="323" spans="34:39" ht="13.5">
      <c r="AH323">
        <v>322</v>
      </c>
      <c r="AI323" t="s">
        <v>1177</v>
      </c>
      <c r="AJ323" t="s">
        <v>1178</v>
      </c>
      <c r="AK323">
        <v>3</v>
      </c>
      <c r="AL323" t="s">
        <v>737</v>
      </c>
      <c r="AM323">
        <v>1207</v>
      </c>
    </row>
    <row r="324" spans="34:39" ht="13.5">
      <c r="AH324">
        <v>323</v>
      </c>
      <c r="AI324" t="s">
        <v>2194</v>
      </c>
      <c r="AJ324" t="s">
        <v>2195</v>
      </c>
      <c r="AK324">
        <v>4</v>
      </c>
      <c r="AL324" t="s">
        <v>737</v>
      </c>
      <c r="AM324">
        <v>1207</v>
      </c>
    </row>
    <row r="325" spans="34:39" ht="13.5">
      <c r="AH325">
        <v>324</v>
      </c>
      <c r="AI325" t="s">
        <v>1179</v>
      </c>
      <c r="AJ325" t="s">
        <v>1180</v>
      </c>
      <c r="AK325">
        <v>3</v>
      </c>
      <c r="AL325" t="s">
        <v>737</v>
      </c>
      <c r="AM325">
        <v>1207</v>
      </c>
    </row>
    <row r="326" spans="34:39" ht="13.5">
      <c r="AH326">
        <v>325</v>
      </c>
      <c r="AI326" t="s">
        <v>1181</v>
      </c>
      <c r="AJ326" t="s">
        <v>1182</v>
      </c>
      <c r="AK326">
        <v>4</v>
      </c>
      <c r="AL326" t="s">
        <v>1567</v>
      </c>
      <c r="AM326">
        <v>1502</v>
      </c>
    </row>
    <row r="327" spans="34:39" ht="13.5">
      <c r="AH327">
        <v>326</v>
      </c>
      <c r="AI327" t="s">
        <v>1183</v>
      </c>
      <c r="AJ327" t="s">
        <v>2257</v>
      </c>
      <c r="AK327">
        <v>4</v>
      </c>
      <c r="AL327" t="s">
        <v>1567</v>
      </c>
      <c r="AM327">
        <v>1502</v>
      </c>
    </row>
    <row r="328" spans="34:39" ht="13.5">
      <c r="AH328">
        <v>327</v>
      </c>
      <c r="AI328" t="s">
        <v>1184</v>
      </c>
      <c r="AJ328" t="s">
        <v>1185</v>
      </c>
      <c r="AK328">
        <v>4</v>
      </c>
      <c r="AL328" t="s">
        <v>1567</v>
      </c>
      <c r="AM328">
        <v>1502</v>
      </c>
    </row>
    <row r="329" spans="34:39" ht="13.5">
      <c r="AH329">
        <v>328</v>
      </c>
      <c r="AI329" t="s">
        <v>1186</v>
      </c>
      <c r="AJ329" t="s">
        <v>1187</v>
      </c>
      <c r="AK329">
        <v>3</v>
      </c>
      <c r="AL329" t="s">
        <v>721</v>
      </c>
      <c r="AM329">
        <v>902</v>
      </c>
    </row>
    <row r="330" spans="34:39" ht="13.5">
      <c r="AH330">
        <v>329</v>
      </c>
      <c r="AI330" t="s">
        <v>2196</v>
      </c>
      <c r="AJ330" t="s">
        <v>2197</v>
      </c>
      <c r="AK330">
        <v>4</v>
      </c>
      <c r="AL330" t="s">
        <v>737</v>
      </c>
      <c r="AM330">
        <v>1207</v>
      </c>
    </row>
    <row r="331" spans="34:39" ht="13.5">
      <c r="AH331">
        <v>330</v>
      </c>
      <c r="AI331" t="s">
        <v>814</v>
      </c>
      <c r="AJ331" t="s">
        <v>815</v>
      </c>
      <c r="AK331">
        <v>6</v>
      </c>
      <c r="AL331" t="s">
        <v>721</v>
      </c>
      <c r="AM331">
        <v>902</v>
      </c>
    </row>
    <row r="332" spans="34:39" ht="13.5">
      <c r="AH332">
        <v>331</v>
      </c>
      <c r="AI332" t="s">
        <v>1188</v>
      </c>
      <c r="AJ332" t="s">
        <v>1971</v>
      </c>
      <c r="AK332">
        <v>5</v>
      </c>
      <c r="AL332" t="s">
        <v>583</v>
      </c>
      <c r="AM332">
        <v>509</v>
      </c>
    </row>
    <row r="333" spans="34:39" ht="13.5">
      <c r="AH333">
        <v>332</v>
      </c>
      <c r="AI333" t="s">
        <v>1189</v>
      </c>
      <c r="AJ333" t="s">
        <v>1190</v>
      </c>
      <c r="AK333">
        <v>4</v>
      </c>
      <c r="AL333" t="s">
        <v>1571</v>
      </c>
      <c r="AM333">
        <v>1210</v>
      </c>
    </row>
    <row r="334" spans="34:39" ht="13.5">
      <c r="AH334">
        <v>333</v>
      </c>
      <c r="AI334" t="s">
        <v>1191</v>
      </c>
      <c r="AJ334" t="s">
        <v>1972</v>
      </c>
      <c r="AK334">
        <v>5</v>
      </c>
      <c r="AL334" t="s">
        <v>1571</v>
      </c>
      <c r="AM334">
        <v>1210</v>
      </c>
    </row>
    <row r="335" spans="34:39" ht="13.5">
      <c r="AH335">
        <v>334</v>
      </c>
      <c r="AI335" t="s">
        <v>2198</v>
      </c>
      <c r="AJ335" t="s">
        <v>2199</v>
      </c>
      <c r="AK335">
        <v>4</v>
      </c>
      <c r="AL335" t="s">
        <v>737</v>
      </c>
      <c r="AM335">
        <v>1207</v>
      </c>
    </row>
    <row r="336" spans="34:39" ht="13.5">
      <c r="AH336">
        <v>335</v>
      </c>
      <c r="AI336" t="s">
        <v>1192</v>
      </c>
      <c r="AJ336" t="s">
        <v>1193</v>
      </c>
      <c r="AK336">
        <v>5</v>
      </c>
      <c r="AL336" t="s">
        <v>737</v>
      </c>
      <c r="AM336">
        <v>1207</v>
      </c>
    </row>
    <row r="337" spans="34:39" ht="13.5">
      <c r="AH337">
        <v>336</v>
      </c>
      <c r="AI337" t="s">
        <v>1194</v>
      </c>
      <c r="AJ337" t="s">
        <v>1195</v>
      </c>
      <c r="AK337">
        <v>2</v>
      </c>
      <c r="AL337" t="s">
        <v>723</v>
      </c>
      <c r="AM337">
        <v>1001</v>
      </c>
    </row>
    <row r="338" spans="34:39" ht="13.5">
      <c r="AH338">
        <v>337</v>
      </c>
      <c r="AI338" t="s">
        <v>1196</v>
      </c>
      <c r="AJ338" t="s">
        <v>1197</v>
      </c>
      <c r="AK338">
        <v>3</v>
      </c>
      <c r="AL338" t="s">
        <v>723</v>
      </c>
      <c r="AM338">
        <v>1001</v>
      </c>
    </row>
    <row r="339" spans="34:39" ht="13.5">
      <c r="AH339">
        <v>338</v>
      </c>
      <c r="AI339" t="s">
        <v>1198</v>
      </c>
      <c r="AJ339" t="s">
        <v>1199</v>
      </c>
      <c r="AK339">
        <v>3</v>
      </c>
      <c r="AL339" t="s">
        <v>1567</v>
      </c>
      <c r="AM339">
        <v>1502</v>
      </c>
    </row>
    <row r="340" spans="34:39" ht="13.5">
      <c r="AH340">
        <v>339</v>
      </c>
      <c r="AI340" t="s">
        <v>1200</v>
      </c>
      <c r="AJ340" t="s">
        <v>1201</v>
      </c>
      <c r="AK340">
        <v>3</v>
      </c>
      <c r="AL340" t="s">
        <v>1567</v>
      </c>
      <c r="AM340">
        <v>1502</v>
      </c>
    </row>
    <row r="341" spans="34:39" ht="13.5">
      <c r="AH341">
        <v>340</v>
      </c>
      <c r="AI341" t="s">
        <v>816</v>
      </c>
      <c r="AJ341" t="s">
        <v>817</v>
      </c>
      <c r="AK341">
        <v>6</v>
      </c>
      <c r="AL341" t="s">
        <v>723</v>
      </c>
      <c r="AM341">
        <v>1001</v>
      </c>
    </row>
    <row r="342" spans="34:39" ht="13.5">
      <c r="AH342">
        <v>341</v>
      </c>
      <c r="AI342" t="s">
        <v>818</v>
      </c>
      <c r="AJ342" t="s">
        <v>819</v>
      </c>
      <c r="AK342">
        <v>5</v>
      </c>
      <c r="AL342" t="s">
        <v>723</v>
      </c>
      <c r="AM342">
        <v>1001</v>
      </c>
    </row>
    <row r="343" spans="34:39" ht="13.5">
      <c r="AH343">
        <v>342</v>
      </c>
      <c r="AI343" t="s">
        <v>1202</v>
      </c>
      <c r="AJ343" t="s">
        <v>1203</v>
      </c>
      <c r="AK343">
        <v>3</v>
      </c>
      <c r="AL343" t="s">
        <v>704</v>
      </c>
      <c r="AM343">
        <v>507</v>
      </c>
    </row>
    <row r="344" spans="34:39" ht="13.5">
      <c r="AH344">
        <v>343</v>
      </c>
      <c r="AI344" t="s">
        <v>1204</v>
      </c>
      <c r="AJ344" t="s">
        <v>1973</v>
      </c>
      <c r="AK344">
        <v>6</v>
      </c>
      <c r="AL344" t="s">
        <v>704</v>
      </c>
      <c r="AM344">
        <v>507</v>
      </c>
    </row>
    <row r="345" spans="34:39" ht="13.5">
      <c r="AH345">
        <v>344</v>
      </c>
      <c r="AI345" t="s">
        <v>1205</v>
      </c>
      <c r="AJ345" t="s">
        <v>1974</v>
      </c>
      <c r="AK345">
        <v>6</v>
      </c>
      <c r="AL345" t="s">
        <v>727</v>
      </c>
      <c r="AM345">
        <v>1101</v>
      </c>
    </row>
    <row r="346" spans="34:39" ht="13.5">
      <c r="AH346">
        <v>345</v>
      </c>
      <c r="AI346" t="s">
        <v>2200</v>
      </c>
      <c r="AJ346" t="s">
        <v>2201</v>
      </c>
      <c r="AK346">
        <v>4</v>
      </c>
      <c r="AL346" t="s">
        <v>737</v>
      </c>
      <c r="AM346">
        <v>1207</v>
      </c>
    </row>
    <row r="347" spans="34:39" ht="13.5">
      <c r="AH347">
        <v>346</v>
      </c>
      <c r="AI347" t="s">
        <v>2202</v>
      </c>
      <c r="AJ347" t="s">
        <v>2203</v>
      </c>
      <c r="AK347">
        <v>4</v>
      </c>
      <c r="AL347" t="s">
        <v>737</v>
      </c>
      <c r="AM347">
        <v>1207</v>
      </c>
    </row>
    <row r="348" spans="34:39" ht="13.5">
      <c r="AH348">
        <v>347</v>
      </c>
      <c r="AI348" t="s">
        <v>1206</v>
      </c>
      <c r="AJ348" t="s">
        <v>1975</v>
      </c>
      <c r="AK348">
        <v>5</v>
      </c>
      <c r="AL348" t="s">
        <v>727</v>
      </c>
      <c r="AM348">
        <v>1101</v>
      </c>
    </row>
    <row r="349" spans="34:39" ht="13.5">
      <c r="AH349">
        <v>348</v>
      </c>
      <c r="AI349" t="s">
        <v>1207</v>
      </c>
      <c r="AJ349" t="s">
        <v>1208</v>
      </c>
      <c r="AK349">
        <v>4</v>
      </c>
      <c r="AL349" t="s">
        <v>725</v>
      </c>
      <c r="AM349">
        <v>1003</v>
      </c>
    </row>
    <row r="350" spans="34:39" ht="13.5">
      <c r="AH350">
        <v>349</v>
      </c>
      <c r="AI350" t="s">
        <v>1209</v>
      </c>
      <c r="AJ350" t="s">
        <v>1976</v>
      </c>
      <c r="AK350">
        <v>4</v>
      </c>
      <c r="AL350" t="s">
        <v>727</v>
      </c>
      <c r="AM350">
        <v>1101</v>
      </c>
    </row>
    <row r="351" spans="34:39" ht="13.5">
      <c r="AH351">
        <v>350</v>
      </c>
      <c r="AI351" t="s">
        <v>1210</v>
      </c>
      <c r="AJ351" t="s">
        <v>1211</v>
      </c>
      <c r="AK351">
        <v>3</v>
      </c>
      <c r="AL351" t="s">
        <v>725</v>
      </c>
      <c r="AM351">
        <v>1003</v>
      </c>
    </row>
    <row r="352" spans="34:39" ht="13.5">
      <c r="AH352">
        <v>351</v>
      </c>
      <c r="AI352" t="s">
        <v>1212</v>
      </c>
      <c r="AJ352" t="s">
        <v>1977</v>
      </c>
      <c r="AK352">
        <v>4</v>
      </c>
      <c r="AL352" t="s">
        <v>727</v>
      </c>
      <c r="AM352">
        <v>1101</v>
      </c>
    </row>
    <row r="353" spans="34:39" ht="13.5">
      <c r="AH353">
        <v>352</v>
      </c>
      <c r="AI353" t="s">
        <v>2204</v>
      </c>
      <c r="AJ353" t="s">
        <v>2205</v>
      </c>
      <c r="AK353">
        <v>6</v>
      </c>
      <c r="AL353" t="s">
        <v>737</v>
      </c>
      <c r="AM353">
        <v>1207</v>
      </c>
    </row>
    <row r="354" spans="34:39" ht="13.5">
      <c r="AH354">
        <v>353</v>
      </c>
      <c r="AI354" t="s">
        <v>2206</v>
      </c>
      <c r="AJ354" t="s">
        <v>2207</v>
      </c>
      <c r="AK354">
        <v>5</v>
      </c>
      <c r="AL354" t="s">
        <v>737</v>
      </c>
      <c r="AM354">
        <v>1207</v>
      </c>
    </row>
    <row r="355" spans="34:39" ht="13.5">
      <c r="AH355">
        <v>354</v>
      </c>
      <c r="AI355" t="s">
        <v>820</v>
      </c>
      <c r="AJ355" t="s">
        <v>821</v>
      </c>
      <c r="AK355">
        <v>6</v>
      </c>
      <c r="AL355" t="s">
        <v>725</v>
      </c>
      <c r="AM355">
        <v>1003</v>
      </c>
    </row>
    <row r="356" spans="34:39" ht="13.5">
      <c r="AH356">
        <v>355</v>
      </c>
      <c r="AI356" t="s">
        <v>1213</v>
      </c>
      <c r="AJ356" t="s">
        <v>2208</v>
      </c>
      <c r="AK356">
        <v>6</v>
      </c>
      <c r="AL356" t="s">
        <v>1571</v>
      </c>
      <c r="AM356">
        <v>1210</v>
      </c>
    </row>
    <row r="357" spans="34:39" ht="13.5">
      <c r="AH357">
        <v>356</v>
      </c>
      <c r="AI357" t="s">
        <v>1214</v>
      </c>
      <c r="AJ357" t="s">
        <v>853</v>
      </c>
      <c r="AK357">
        <v>6</v>
      </c>
      <c r="AL357" t="s">
        <v>727</v>
      </c>
      <c r="AM357">
        <v>1101</v>
      </c>
    </row>
    <row r="358" spans="34:39" ht="13.5">
      <c r="AH358">
        <v>357</v>
      </c>
      <c r="AI358" t="s">
        <v>822</v>
      </c>
      <c r="AJ358" t="s">
        <v>823</v>
      </c>
      <c r="AK358">
        <v>6</v>
      </c>
      <c r="AL358" t="s">
        <v>725</v>
      </c>
      <c r="AM358">
        <v>1003</v>
      </c>
    </row>
    <row r="359" spans="34:39" ht="13.5">
      <c r="AH359">
        <v>358</v>
      </c>
      <c r="AI359" t="s">
        <v>1215</v>
      </c>
      <c r="AJ359" t="s">
        <v>1978</v>
      </c>
      <c r="AK359">
        <v>5</v>
      </c>
      <c r="AL359" t="s">
        <v>727</v>
      </c>
      <c r="AM359">
        <v>1101</v>
      </c>
    </row>
    <row r="360" spans="34:39" ht="13.5">
      <c r="AH360">
        <v>359</v>
      </c>
      <c r="AI360" t="s">
        <v>1216</v>
      </c>
      <c r="AJ360" t="s">
        <v>1979</v>
      </c>
      <c r="AK360">
        <v>5</v>
      </c>
      <c r="AL360" t="s">
        <v>739</v>
      </c>
      <c r="AM360">
        <v>1209</v>
      </c>
    </row>
    <row r="361" spans="34:39" ht="13.5">
      <c r="AH361">
        <v>360</v>
      </c>
      <c r="AI361" t="s">
        <v>1217</v>
      </c>
      <c r="AJ361" t="s">
        <v>1980</v>
      </c>
      <c r="AK361">
        <v>5</v>
      </c>
      <c r="AL361" t="s">
        <v>739</v>
      </c>
      <c r="AM361">
        <v>1209</v>
      </c>
    </row>
    <row r="362" spans="34:39" ht="13.5">
      <c r="AH362">
        <v>361</v>
      </c>
      <c r="AI362" t="s">
        <v>1218</v>
      </c>
      <c r="AJ362" t="s">
        <v>1981</v>
      </c>
      <c r="AK362">
        <v>5</v>
      </c>
      <c r="AL362" t="s">
        <v>733</v>
      </c>
      <c r="AM362">
        <v>1203</v>
      </c>
    </row>
    <row r="363" spans="34:39" ht="13.5">
      <c r="AH363">
        <v>362</v>
      </c>
      <c r="AI363" t="s">
        <v>1219</v>
      </c>
      <c r="AJ363" t="s">
        <v>1982</v>
      </c>
      <c r="AK363">
        <v>3</v>
      </c>
      <c r="AL363" t="s">
        <v>733</v>
      </c>
      <c r="AM363">
        <v>1203</v>
      </c>
    </row>
    <row r="364" spans="34:39" ht="13.5">
      <c r="AH364">
        <v>363</v>
      </c>
      <c r="AI364" t="s">
        <v>1220</v>
      </c>
      <c r="AJ364" t="s">
        <v>1983</v>
      </c>
      <c r="AK364">
        <v>5</v>
      </c>
      <c r="AL364" t="s">
        <v>733</v>
      </c>
      <c r="AM364">
        <v>1203</v>
      </c>
    </row>
    <row r="365" spans="34:39" ht="13.5">
      <c r="AH365">
        <v>364</v>
      </c>
      <c r="AI365" t="s">
        <v>1221</v>
      </c>
      <c r="AJ365" t="s">
        <v>1222</v>
      </c>
      <c r="AK365">
        <v>4</v>
      </c>
      <c r="AL365" t="s">
        <v>1571</v>
      </c>
      <c r="AM365">
        <v>1210</v>
      </c>
    </row>
    <row r="366" spans="34:39" ht="13.5">
      <c r="AH366">
        <v>365</v>
      </c>
      <c r="AI366" t="s">
        <v>1223</v>
      </c>
      <c r="AJ366" t="s">
        <v>1224</v>
      </c>
      <c r="AK366">
        <v>4</v>
      </c>
      <c r="AL366" t="s">
        <v>1571</v>
      </c>
      <c r="AM366">
        <v>1210</v>
      </c>
    </row>
    <row r="367" spans="34:39" ht="13.5">
      <c r="AH367">
        <v>366</v>
      </c>
      <c r="AI367" t="s">
        <v>1225</v>
      </c>
      <c r="AJ367" t="s">
        <v>1226</v>
      </c>
      <c r="AK367">
        <v>4</v>
      </c>
      <c r="AL367" t="s">
        <v>1571</v>
      </c>
      <c r="AM367">
        <v>1210</v>
      </c>
    </row>
    <row r="368" spans="34:39" ht="13.5">
      <c r="AH368">
        <v>367</v>
      </c>
      <c r="AI368" t="s">
        <v>1227</v>
      </c>
      <c r="AJ368" t="s">
        <v>1228</v>
      </c>
      <c r="AK368">
        <v>4</v>
      </c>
      <c r="AL368" t="s">
        <v>1571</v>
      </c>
      <c r="AM368">
        <v>1210</v>
      </c>
    </row>
    <row r="369" spans="34:39" ht="13.5">
      <c r="AH369">
        <v>368</v>
      </c>
      <c r="AI369" t="s">
        <v>1229</v>
      </c>
      <c r="AJ369" t="s">
        <v>1230</v>
      </c>
      <c r="AK369">
        <v>4</v>
      </c>
      <c r="AL369" t="s">
        <v>1571</v>
      </c>
      <c r="AM369">
        <v>1210</v>
      </c>
    </row>
    <row r="370" spans="34:39" ht="13.5">
      <c r="AH370">
        <v>369</v>
      </c>
      <c r="AI370" t="s">
        <v>1231</v>
      </c>
      <c r="AJ370" t="s">
        <v>1232</v>
      </c>
      <c r="AK370">
        <v>4</v>
      </c>
      <c r="AL370" t="s">
        <v>727</v>
      </c>
      <c r="AM370">
        <v>1101</v>
      </c>
    </row>
    <row r="371" spans="34:39" ht="13.5">
      <c r="AH371">
        <v>370</v>
      </c>
      <c r="AI371" t="s">
        <v>1233</v>
      </c>
      <c r="AJ371" t="s">
        <v>1234</v>
      </c>
      <c r="AK371">
        <v>3</v>
      </c>
      <c r="AL371" t="s">
        <v>727</v>
      </c>
      <c r="AM371">
        <v>1101</v>
      </c>
    </row>
    <row r="372" spans="34:39" ht="13.5">
      <c r="AH372">
        <v>371</v>
      </c>
      <c r="AI372" t="s">
        <v>561</v>
      </c>
      <c r="AJ372" t="s">
        <v>824</v>
      </c>
      <c r="AK372">
        <v>6</v>
      </c>
      <c r="AL372" t="s">
        <v>727</v>
      </c>
      <c r="AM372">
        <v>1101</v>
      </c>
    </row>
    <row r="373" spans="34:39" ht="13.5">
      <c r="AH373">
        <v>372</v>
      </c>
      <c r="AI373" t="s">
        <v>562</v>
      </c>
      <c r="AJ373" t="s">
        <v>825</v>
      </c>
      <c r="AK373">
        <v>6</v>
      </c>
      <c r="AL373" t="s">
        <v>727</v>
      </c>
      <c r="AM373">
        <v>1101</v>
      </c>
    </row>
    <row r="374" spans="34:39" ht="13.5">
      <c r="AH374">
        <v>373</v>
      </c>
      <c r="AI374" t="s">
        <v>1235</v>
      </c>
      <c r="AJ374" t="s">
        <v>1984</v>
      </c>
      <c r="AK374">
        <v>3</v>
      </c>
      <c r="AL374" t="s">
        <v>733</v>
      </c>
      <c r="AM374">
        <v>1203</v>
      </c>
    </row>
    <row r="375" spans="34:39" ht="13.5">
      <c r="AH375">
        <v>374</v>
      </c>
      <c r="AI375" t="s">
        <v>1236</v>
      </c>
      <c r="AJ375" t="s">
        <v>1237</v>
      </c>
      <c r="AK375">
        <v>4</v>
      </c>
      <c r="AL375" t="s">
        <v>1571</v>
      </c>
      <c r="AM375">
        <v>1210</v>
      </c>
    </row>
    <row r="376" spans="34:39" ht="13.5">
      <c r="AH376">
        <v>375</v>
      </c>
      <c r="AI376" t="s">
        <v>2209</v>
      </c>
      <c r="AJ376" t="s">
        <v>2210</v>
      </c>
      <c r="AK376">
        <v>4</v>
      </c>
      <c r="AL376" t="s">
        <v>747</v>
      </c>
      <c r="AM376">
        <v>1303</v>
      </c>
    </row>
    <row r="377" spans="34:39" ht="13.5">
      <c r="AH377">
        <v>376</v>
      </c>
      <c r="AI377" t="s">
        <v>2211</v>
      </c>
      <c r="AJ377" t="s">
        <v>2212</v>
      </c>
      <c r="AK377">
        <v>4</v>
      </c>
      <c r="AL377" t="s">
        <v>747</v>
      </c>
      <c r="AM377">
        <v>1303</v>
      </c>
    </row>
    <row r="378" spans="34:39" ht="13.5">
      <c r="AH378">
        <v>377</v>
      </c>
    </row>
    <row r="379" spans="34:39" ht="13.5">
      <c r="AH379">
        <v>378</v>
      </c>
      <c r="AI379" t="s">
        <v>1238</v>
      </c>
      <c r="AJ379" t="s">
        <v>1985</v>
      </c>
      <c r="AK379">
        <v>3</v>
      </c>
      <c r="AL379" t="s">
        <v>733</v>
      </c>
      <c r="AM379">
        <v>1203</v>
      </c>
    </row>
    <row r="380" spans="34:39" ht="13.5">
      <c r="AH380">
        <v>379</v>
      </c>
      <c r="AI380" t="s">
        <v>2213</v>
      </c>
      <c r="AJ380" t="s">
        <v>2214</v>
      </c>
      <c r="AK380">
        <v>4</v>
      </c>
      <c r="AL380" t="s">
        <v>747</v>
      </c>
      <c r="AM380">
        <v>1303</v>
      </c>
    </row>
    <row r="381" spans="34:39" ht="13.5">
      <c r="AH381">
        <v>380</v>
      </c>
      <c r="AI381" t="s">
        <v>1239</v>
      </c>
      <c r="AJ381" t="s">
        <v>1986</v>
      </c>
      <c r="AK381">
        <v>5</v>
      </c>
      <c r="AL381" t="s">
        <v>687</v>
      </c>
      <c r="AM381">
        <v>202</v>
      </c>
    </row>
    <row r="382" spans="34:39" ht="13.5">
      <c r="AH382">
        <v>381</v>
      </c>
      <c r="AI382" t="s">
        <v>1240</v>
      </c>
      <c r="AJ382" t="s">
        <v>1987</v>
      </c>
      <c r="AK382">
        <v>6</v>
      </c>
      <c r="AL382" t="s">
        <v>695</v>
      </c>
      <c r="AM382">
        <v>402</v>
      </c>
    </row>
    <row r="383" spans="34:39" ht="13.5">
      <c r="AH383">
        <v>382</v>
      </c>
      <c r="AI383" t="s">
        <v>1241</v>
      </c>
      <c r="AJ383" t="s">
        <v>1242</v>
      </c>
      <c r="AK383">
        <v>3</v>
      </c>
      <c r="AL383" t="s">
        <v>1576</v>
      </c>
      <c r="AM383">
        <v>1201</v>
      </c>
    </row>
    <row r="384" spans="34:39" ht="13.5">
      <c r="AH384">
        <v>383</v>
      </c>
      <c r="AI384" t="s">
        <v>1243</v>
      </c>
      <c r="AJ384" t="s">
        <v>1244</v>
      </c>
      <c r="AK384">
        <v>3</v>
      </c>
      <c r="AL384" t="s">
        <v>1576</v>
      </c>
      <c r="AM384">
        <v>1201</v>
      </c>
    </row>
    <row r="385" spans="34:39" ht="13.5">
      <c r="AH385">
        <v>384</v>
      </c>
      <c r="AI385" t="s">
        <v>1245</v>
      </c>
      <c r="AJ385" t="s">
        <v>1988</v>
      </c>
      <c r="AK385">
        <v>6</v>
      </c>
      <c r="AL385" t="s">
        <v>695</v>
      </c>
      <c r="AM385">
        <v>402</v>
      </c>
    </row>
    <row r="386" spans="34:39" ht="13.5">
      <c r="AH386">
        <v>385</v>
      </c>
      <c r="AI386" t="s">
        <v>1246</v>
      </c>
      <c r="AJ386" t="s">
        <v>1989</v>
      </c>
      <c r="AK386">
        <v>5</v>
      </c>
      <c r="AL386" t="s">
        <v>1577</v>
      </c>
      <c r="AM386">
        <v>102</v>
      </c>
    </row>
    <row r="387" spans="34:39" ht="13.5">
      <c r="AH387">
        <v>386</v>
      </c>
      <c r="AI387" t="s">
        <v>2215</v>
      </c>
      <c r="AJ387" t="s">
        <v>1247</v>
      </c>
      <c r="AK387">
        <v>6</v>
      </c>
      <c r="AL387" t="s">
        <v>749</v>
      </c>
      <c r="AM387">
        <v>1401</v>
      </c>
    </row>
    <row r="388" spans="34:39" ht="13.5">
      <c r="AH388">
        <v>387</v>
      </c>
      <c r="AI388" t="s">
        <v>1248</v>
      </c>
      <c r="AJ388" t="s">
        <v>1990</v>
      </c>
      <c r="AK388">
        <v>6</v>
      </c>
      <c r="AL388" t="s">
        <v>695</v>
      </c>
      <c r="AM388">
        <v>402</v>
      </c>
    </row>
    <row r="389" spans="34:39" ht="13.5">
      <c r="AH389">
        <v>388</v>
      </c>
      <c r="AI389" t="s">
        <v>1249</v>
      </c>
      <c r="AJ389" t="s">
        <v>1991</v>
      </c>
      <c r="AK389">
        <v>5</v>
      </c>
      <c r="AL389" t="s">
        <v>695</v>
      </c>
      <c r="AM389">
        <v>402</v>
      </c>
    </row>
    <row r="390" spans="34:39" ht="13.5">
      <c r="AH390">
        <v>389</v>
      </c>
      <c r="AI390" t="s">
        <v>2216</v>
      </c>
      <c r="AJ390" t="s">
        <v>1250</v>
      </c>
      <c r="AK390">
        <v>6</v>
      </c>
      <c r="AL390" t="s">
        <v>749</v>
      </c>
      <c r="AM390">
        <v>1401</v>
      </c>
    </row>
    <row r="391" spans="34:39" ht="13.5">
      <c r="AH391">
        <v>390</v>
      </c>
      <c r="AI391" t="s">
        <v>2217</v>
      </c>
      <c r="AJ391" t="s">
        <v>1251</v>
      </c>
      <c r="AK391">
        <v>5</v>
      </c>
      <c r="AL391" t="s">
        <v>749</v>
      </c>
      <c r="AM391">
        <v>1401</v>
      </c>
    </row>
    <row r="392" spans="34:39" ht="13.5">
      <c r="AH392">
        <v>391</v>
      </c>
      <c r="AI392" t="s">
        <v>2218</v>
      </c>
      <c r="AJ392" t="s">
        <v>1252</v>
      </c>
      <c r="AK392">
        <v>4</v>
      </c>
      <c r="AL392" t="s">
        <v>749</v>
      </c>
      <c r="AM392">
        <v>1401</v>
      </c>
    </row>
    <row r="393" spans="34:39" ht="13.5">
      <c r="AH393">
        <v>392</v>
      </c>
      <c r="AI393" t="s">
        <v>1253</v>
      </c>
      <c r="AJ393" t="s">
        <v>1992</v>
      </c>
      <c r="AK393">
        <v>5</v>
      </c>
      <c r="AL393" t="s">
        <v>747</v>
      </c>
      <c r="AM393">
        <v>1303</v>
      </c>
    </row>
    <row r="394" spans="34:39" ht="13.5">
      <c r="AH394">
        <v>393</v>
      </c>
      <c r="AI394" t="s">
        <v>1254</v>
      </c>
      <c r="AJ394" t="s">
        <v>1255</v>
      </c>
      <c r="AK394">
        <v>5</v>
      </c>
      <c r="AL394" t="s">
        <v>693</v>
      </c>
      <c r="AM394">
        <v>401</v>
      </c>
    </row>
    <row r="395" spans="34:39" ht="13.5">
      <c r="AH395">
        <v>394</v>
      </c>
      <c r="AI395" t="s">
        <v>1256</v>
      </c>
      <c r="AJ395" t="s">
        <v>1993</v>
      </c>
      <c r="AK395">
        <v>5</v>
      </c>
      <c r="AL395" t="s">
        <v>710</v>
      </c>
      <c r="AM395">
        <v>701</v>
      </c>
    </row>
    <row r="396" spans="34:39" ht="13.5">
      <c r="AH396">
        <v>395</v>
      </c>
      <c r="AI396" t="s">
        <v>2219</v>
      </c>
      <c r="AJ396" t="s">
        <v>1257</v>
      </c>
      <c r="AK396">
        <v>4</v>
      </c>
      <c r="AL396" t="s">
        <v>749</v>
      </c>
      <c r="AM396">
        <v>1401</v>
      </c>
    </row>
    <row r="397" spans="34:39" ht="13.5">
      <c r="AH397">
        <v>396</v>
      </c>
      <c r="AI397" t="s">
        <v>1258</v>
      </c>
      <c r="AJ397" t="s">
        <v>1994</v>
      </c>
      <c r="AK397">
        <v>5</v>
      </c>
      <c r="AL397" t="s">
        <v>710</v>
      </c>
      <c r="AM397">
        <v>701</v>
      </c>
    </row>
    <row r="398" spans="34:39" ht="13.5">
      <c r="AH398">
        <v>397</v>
      </c>
      <c r="AI398" t="s">
        <v>1259</v>
      </c>
      <c r="AJ398" t="s">
        <v>1995</v>
      </c>
      <c r="AK398">
        <v>6</v>
      </c>
      <c r="AL398" t="s">
        <v>710</v>
      </c>
      <c r="AM398">
        <v>701</v>
      </c>
    </row>
    <row r="399" spans="34:39" ht="13.5">
      <c r="AH399">
        <v>398</v>
      </c>
      <c r="AI399" t="s">
        <v>2220</v>
      </c>
      <c r="AJ399" t="s">
        <v>2221</v>
      </c>
      <c r="AK399">
        <v>5</v>
      </c>
      <c r="AL399" t="s">
        <v>1570</v>
      </c>
      <c r="AM399">
        <v>801</v>
      </c>
    </row>
    <row r="400" spans="34:39" ht="13.5">
      <c r="AH400">
        <v>399</v>
      </c>
      <c r="AI400" t="s">
        <v>2222</v>
      </c>
      <c r="AJ400" t="s">
        <v>2223</v>
      </c>
      <c r="AK400">
        <v>5</v>
      </c>
      <c r="AL400" t="s">
        <v>733</v>
      </c>
      <c r="AM400">
        <v>1203</v>
      </c>
    </row>
    <row r="401" spans="34:39" ht="13.5">
      <c r="AH401">
        <v>400</v>
      </c>
      <c r="AI401" t="s">
        <v>2224</v>
      </c>
      <c r="AJ401" t="s">
        <v>2225</v>
      </c>
      <c r="AK401">
        <v>4</v>
      </c>
      <c r="AL401" t="s">
        <v>687</v>
      </c>
      <c r="AM401">
        <v>202</v>
      </c>
    </row>
    <row r="402" spans="34:39" ht="13.5">
      <c r="AH402">
        <v>401</v>
      </c>
      <c r="AI402" t="s">
        <v>2226</v>
      </c>
      <c r="AJ402" t="s">
        <v>2227</v>
      </c>
      <c r="AK402">
        <v>4</v>
      </c>
      <c r="AL402" t="s">
        <v>687</v>
      </c>
      <c r="AM402">
        <v>202</v>
      </c>
    </row>
    <row r="403" spans="34:39" ht="13.5">
      <c r="AH403">
        <v>402</v>
      </c>
      <c r="AI403" t="s">
        <v>2228</v>
      </c>
      <c r="AJ403" t="s">
        <v>2229</v>
      </c>
      <c r="AK403">
        <v>4</v>
      </c>
      <c r="AL403" t="s">
        <v>687</v>
      </c>
      <c r="AM403">
        <v>202</v>
      </c>
    </row>
    <row r="404" spans="34:39" ht="13.5">
      <c r="AH404">
        <v>403</v>
      </c>
      <c r="AI404" t="s">
        <v>2230</v>
      </c>
      <c r="AJ404" t="s">
        <v>2231</v>
      </c>
      <c r="AK404">
        <v>4</v>
      </c>
      <c r="AL404" t="s">
        <v>1569</v>
      </c>
      <c r="AM404">
        <v>702</v>
      </c>
    </row>
    <row r="405" spans="34:39" ht="13.5">
      <c r="AH405">
        <v>404</v>
      </c>
      <c r="AI405" t="s">
        <v>2232</v>
      </c>
      <c r="AJ405" t="s">
        <v>2233</v>
      </c>
      <c r="AK405">
        <v>6</v>
      </c>
      <c r="AL405" t="s">
        <v>1569</v>
      </c>
      <c r="AM405">
        <v>702</v>
      </c>
    </row>
    <row r="406" spans="34:39" ht="13.5">
      <c r="AH406">
        <v>405</v>
      </c>
      <c r="AI406" t="s">
        <v>2234</v>
      </c>
      <c r="AJ406" t="s">
        <v>1260</v>
      </c>
      <c r="AK406">
        <v>6</v>
      </c>
      <c r="AL406" t="s">
        <v>1576</v>
      </c>
      <c r="AM406">
        <v>1201</v>
      </c>
    </row>
    <row r="407" spans="34:39" ht="13.5">
      <c r="AH407">
        <v>406</v>
      </c>
      <c r="AI407" t="s">
        <v>2235</v>
      </c>
      <c r="AJ407" t="s">
        <v>1261</v>
      </c>
      <c r="AK407">
        <v>3</v>
      </c>
      <c r="AL407" t="s">
        <v>1580</v>
      </c>
      <c r="AM407">
        <v>1302</v>
      </c>
    </row>
    <row r="408" spans="34:39" ht="13.5">
      <c r="AH408">
        <v>407</v>
      </c>
    </row>
    <row r="409" spans="34:39" ht="13.5">
      <c r="AH409">
        <v>408</v>
      </c>
      <c r="AI409" t="s">
        <v>1262</v>
      </c>
      <c r="AJ409" t="s">
        <v>2236</v>
      </c>
      <c r="AK409">
        <v>6</v>
      </c>
      <c r="AL409" t="s">
        <v>1888</v>
      </c>
      <c r="AM409">
        <v>1402</v>
      </c>
    </row>
    <row r="410" spans="34:39" ht="13.5">
      <c r="AH410">
        <v>409</v>
      </c>
      <c r="AI410" t="s">
        <v>1263</v>
      </c>
      <c r="AJ410" t="s">
        <v>1264</v>
      </c>
      <c r="AK410">
        <v>2</v>
      </c>
      <c r="AL410" t="s">
        <v>733</v>
      </c>
      <c r="AM410">
        <v>1203</v>
      </c>
    </row>
    <row r="411" spans="34:39" ht="13.5">
      <c r="AH411">
        <v>410</v>
      </c>
      <c r="AI411" t="s">
        <v>1265</v>
      </c>
      <c r="AJ411" t="s">
        <v>1996</v>
      </c>
      <c r="AK411">
        <v>6</v>
      </c>
      <c r="AL411" t="s">
        <v>710</v>
      </c>
      <c r="AM411">
        <v>701</v>
      </c>
    </row>
    <row r="412" spans="34:39" ht="13.5">
      <c r="AH412">
        <v>411</v>
      </c>
      <c r="AI412" t="s">
        <v>1266</v>
      </c>
      <c r="AJ412" t="s">
        <v>1267</v>
      </c>
      <c r="AK412">
        <v>2</v>
      </c>
      <c r="AL412" t="s">
        <v>733</v>
      </c>
      <c r="AM412">
        <v>1203</v>
      </c>
    </row>
    <row r="413" spans="34:39" ht="13.5">
      <c r="AH413">
        <v>412</v>
      </c>
      <c r="AI413" t="s">
        <v>1268</v>
      </c>
      <c r="AJ413" t="s">
        <v>1269</v>
      </c>
      <c r="AK413">
        <v>2</v>
      </c>
      <c r="AL413" t="s">
        <v>733</v>
      </c>
      <c r="AM413">
        <v>1203</v>
      </c>
    </row>
    <row r="414" spans="34:39" ht="13.5">
      <c r="AH414">
        <v>413</v>
      </c>
      <c r="AI414" t="s">
        <v>1270</v>
      </c>
      <c r="AJ414" t="s">
        <v>1271</v>
      </c>
      <c r="AK414">
        <v>2</v>
      </c>
      <c r="AL414" t="s">
        <v>733</v>
      </c>
      <c r="AM414">
        <v>1203</v>
      </c>
    </row>
    <row r="415" spans="34:39" ht="13.5">
      <c r="AH415">
        <v>414</v>
      </c>
      <c r="AI415" t="s">
        <v>1272</v>
      </c>
      <c r="AJ415" t="s">
        <v>1273</v>
      </c>
      <c r="AK415">
        <v>2</v>
      </c>
      <c r="AL415" t="s">
        <v>733</v>
      </c>
      <c r="AM415">
        <v>1203</v>
      </c>
    </row>
    <row r="416" spans="34:39" ht="13.5">
      <c r="AH416">
        <v>415</v>
      </c>
      <c r="AI416" t="s">
        <v>1274</v>
      </c>
      <c r="AJ416" t="s">
        <v>1275</v>
      </c>
      <c r="AK416">
        <v>3</v>
      </c>
      <c r="AL416" t="s">
        <v>2038</v>
      </c>
      <c r="AM416">
        <v>1206</v>
      </c>
    </row>
    <row r="417" spans="34:39" ht="13.5">
      <c r="AH417">
        <v>416</v>
      </c>
      <c r="AI417" t="s">
        <v>1276</v>
      </c>
      <c r="AJ417" t="s">
        <v>1277</v>
      </c>
      <c r="AK417">
        <v>1</v>
      </c>
      <c r="AL417" t="s">
        <v>733</v>
      </c>
      <c r="AM417">
        <v>1203</v>
      </c>
    </row>
    <row r="418" spans="34:39" ht="13.5">
      <c r="AH418">
        <v>417</v>
      </c>
      <c r="AI418" t="s">
        <v>1278</v>
      </c>
      <c r="AJ418" t="s">
        <v>1279</v>
      </c>
      <c r="AK418">
        <v>1</v>
      </c>
      <c r="AL418" t="s">
        <v>733</v>
      </c>
      <c r="AM418">
        <v>1203</v>
      </c>
    </row>
    <row r="419" spans="34:39" ht="13.5">
      <c r="AH419">
        <v>418</v>
      </c>
      <c r="AI419" t="s">
        <v>1280</v>
      </c>
      <c r="AJ419" t="s">
        <v>1281</v>
      </c>
      <c r="AK419">
        <v>3</v>
      </c>
      <c r="AL419" t="s">
        <v>710</v>
      </c>
      <c r="AM419">
        <v>701</v>
      </c>
    </row>
    <row r="420" spans="34:39" ht="13.5">
      <c r="AH420">
        <v>419</v>
      </c>
      <c r="AI420" t="s">
        <v>1282</v>
      </c>
      <c r="AJ420" t="s">
        <v>1283</v>
      </c>
      <c r="AK420">
        <v>1</v>
      </c>
      <c r="AL420" t="s">
        <v>733</v>
      </c>
      <c r="AM420">
        <v>1203</v>
      </c>
    </row>
    <row r="421" spans="34:39" ht="13.5">
      <c r="AH421">
        <v>420</v>
      </c>
      <c r="AI421" t="s">
        <v>1284</v>
      </c>
      <c r="AJ421" t="s">
        <v>1285</v>
      </c>
      <c r="AK421">
        <v>3</v>
      </c>
      <c r="AL421" t="s">
        <v>1567</v>
      </c>
      <c r="AM421">
        <v>1502</v>
      </c>
    </row>
    <row r="422" spans="34:39" ht="13.5">
      <c r="AH422">
        <v>421</v>
      </c>
      <c r="AI422" t="s">
        <v>1286</v>
      </c>
      <c r="AJ422" t="s">
        <v>1287</v>
      </c>
      <c r="AK422">
        <v>3</v>
      </c>
      <c r="AL422" t="s">
        <v>1567</v>
      </c>
      <c r="AM422">
        <v>1502</v>
      </c>
    </row>
    <row r="423" spans="34:39" ht="13.5">
      <c r="AH423">
        <v>422</v>
      </c>
      <c r="AI423" t="s">
        <v>1288</v>
      </c>
      <c r="AJ423" t="s">
        <v>1289</v>
      </c>
      <c r="AK423">
        <v>4</v>
      </c>
      <c r="AL423" t="s">
        <v>1580</v>
      </c>
      <c r="AM423">
        <v>1302</v>
      </c>
    </row>
    <row r="424" spans="34:39" ht="13.5">
      <c r="AH424">
        <v>423</v>
      </c>
      <c r="AI424" t="s">
        <v>1290</v>
      </c>
      <c r="AJ424" t="s">
        <v>1291</v>
      </c>
      <c r="AK424">
        <v>1</v>
      </c>
      <c r="AL424" t="s">
        <v>1575</v>
      </c>
      <c r="AM424">
        <v>508</v>
      </c>
    </row>
    <row r="425" spans="34:39" ht="13.5">
      <c r="AH425">
        <v>424</v>
      </c>
      <c r="AI425" t="s">
        <v>2237</v>
      </c>
      <c r="AJ425" t="s">
        <v>2238</v>
      </c>
      <c r="AK425">
        <v>4</v>
      </c>
      <c r="AL425" t="s">
        <v>1888</v>
      </c>
      <c r="AM425">
        <v>1402</v>
      </c>
    </row>
    <row r="426" spans="34:39" ht="13.5">
      <c r="AH426">
        <v>425</v>
      </c>
      <c r="AI426" t="s">
        <v>1292</v>
      </c>
      <c r="AJ426" t="s">
        <v>1293</v>
      </c>
      <c r="AK426">
        <v>4</v>
      </c>
      <c r="AL426" t="s">
        <v>710</v>
      </c>
      <c r="AM426">
        <v>701</v>
      </c>
    </row>
    <row r="427" spans="34:39" ht="13.5">
      <c r="AH427">
        <v>426</v>
      </c>
      <c r="AI427" t="s">
        <v>826</v>
      </c>
      <c r="AJ427" t="s">
        <v>1792</v>
      </c>
      <c r="AK427">
        <v>6</v>
      </c>
      <c r="AL427" t="s">
        <v>733</v>
      </c>
      <c r="AM427">
        <v>1203</v>
      </c>
    </row>
    <row r="428" spans="34:39" ht="13.5">
      <c r="AH428">
        <v>427</v>
      </c>
      <c r="AI428" t="s">
        <v>827</v>
      </c>
      <c r="AJ428" t="s">
        <v>1793</v>
      </c>
      <c r="AK428">
        <v>6</v>
      </c>
      <c r="AL428" t="s">
        <v>733</v>
      </c>
      <c r="AM428">
        <v>1203</v>
      </c>
    </row>
    <row r="429" spans="34:39" ht="13.5">
      <c r="AH429">
        <v>428</v>
      </c>
      <c r="AI429" t="s">
        <v>2239</v>
      </c>
      <c r="AJ429" t="s">
        <v>2240</v>
      </c>
      <c r="AK429">
        <v>4</v>
      </c>
      <c r="AL429" t="s">
        <v>1888</v>
      </c>
      <c r="AM429">
        <v>1402</v>
      </c>
    </row>
    <row r="430" spans="34:39" ht="13.5">
      <c r="AH430">
        <v>429</v>
      </c>
      <c r="AI430" t="s">
        <v>2241</v>
      </c>
      <c r="AJ430" t="s">
        <v>2242</v>
      </c>
      <c r="AK430">
        <v>4</v>
      </c>
      <c r="AL430" t="s">
        <v>1888</v>
      </c>
      <c r="AM430">
        <v>1402</v>
      </c>
    </row>
    <row r="431" spans="34:39" ht="13.5">
      <c r="AH431">
        <v>430</v>
      </c>
      <c r="AI431" t="s">
        <v>2243</v>
      </c>
      <c r="AJ431" t="s">
        <v>2244</v>
      </c>
      <c r="AK431">
        <v>4</v>
      </c>
      <c r="AL431" t="s">
        <v>1888</v>
      </c>
      <c r="AM431">
        <v>1402</v>
      </c>
    </row>
    <row r="432" spans="34:39" ht="13.5">
      <c r="AH432">
        <v>431</v>
      </c>
      <c r="AI432" t="s">
        <v>2245</v>
      </c>
      <c r="AJ432" t="s">
        <v>2246</v>
      </c>
      <c r="AK432">
        <v>4</v>
      </c>
      <c r="AL432" t="s">
        <v>723</v>
      </c>
      <c r="AM432">
        <v>1001</v>
      </c>
    </row>
    <row r="433" spans="34:39" ht="13.5">
      <c r="AH433">
        <v>432</v>
      </c>
      <c r="AI433" t="s">
        <v>1294</v>
      </c>
      <c r="AJ433" t="s">
        <v>1295</v>
      </c>
      <c r="AK433">
        <v>4</v>
      </c>
      <c r="AL433" t="s">
        <v>1569</v>
      </c>
      <c r="AM433">
        <v>702</v>
      </c>
    </row>
    <row r="434" spans="34:39" ht="13.5">
      <c r="AH434">
        <v>433</v>
      </c>
      <c r="AI434" t="s">
        <v>828</v>
      </c>
      <c r="AJ434" t="s">
        <v>1794</v>
      </c>
      <c r="AK434">
        <v>6</v>
      </c>
      <c r="AL434" t="s">
        <v>733</v>
      </c>
      <c r="AM434">
        <v>1203</v>
      </c>
    </row>
    <row r="435" spans="34:39" ht="13.5">
      <c r="AH435">
        <v>434</v>
      </c>
    </row>
    <row r="436" spans="34:39" ht="13.5">
      <c r="AH436">
        <v>435</v>
      </c>
      <c r="AI436" t="s">
        <v>829</v>
      </c>
      <c r="AJ436" t="s">
        <v>1795</v>
      </c>
      <c r="AK436">
        <v>6</v>
      </c>
      <c r="AL436" t="s">
        <v>733</v>
      </c>
      <c r="AM436">
        <v>1203</v>
      </c>
    </row>
    <row r="437" spans="34:39" ht="13.5">
      <c r="AH437">
        <v>436</v>
      </c>
      <c r="AI437" t="s">
        <v>830</v>
      </c>
      <c r="AJ437" t="s">
        <v>1796</v>
      </c>
      <c r="AK437">
        <v>6</v>
      </c>
      <c r="AL437" t="s">
        <v>733</v>
      </c>
      <c r="AM437">
        <v>1203</v>
      </c>
    </row>
    <row r="438" spans="34:39" ht="13.5">
      <c r="AH438">
        <v>437</v>
      </c>
    </row>
    <row r="439" spans="34:39" ht="13.5">
      <c r="AH439">
        <v>438</v>
      </c>
      <c r="AI439" t="s">
        <v>1296</v>
      </c>
      <c r="AJ439" t="s">
        <v>2247</v>
      </c>
      <c r="AK439">
        <v>6</v>
      </c>
      <c r="AL439" t="s">
        <v>689</v>
      </c>
      <c r="AM439">
        <v>301</v>
      </c>
    </row>
    <row r="440" spans="34:39" ht="13.5">
      <c r="AH440">
        <v>439</v>
      </c>
      <c r="AI440" t="s">
        <v>2248</v>
      </c>
      <c r="AJ440" t="s">
        <v>1297</v>
      </c>
      <c r="AK440">
        <v>6</v>
      </c>
      <c r="AL440" t="s">
        <v>689</v>
      </c>
      <c r="AM440">
        <v>301</v>
      </c>
    </row>
    <row r="441" spans="34:39" ht="13.5">
      <c r="AH441">
        <v>440</v>
      </c>
      <c r="AI441" t="s">
        <v>2249</v>
      </c>
      <c r="AJ441" t="s">
        <v>2250</v>
      </c>
      <c r="AK441">
        <v>5</v>
      </c>
      <c r="AL441" t="s">
        <v>689</v>
      </c>
      <c r="AM441">
        <v>301</v>
      </c>
    </row>
    <row r="442" spans="34:39" ht="13.5">
      <c r="AH442">
        <v>441</v>
      </c>
      <c r="AI442" t="s">
        <v>2251</v>
      </c>
      <c r="AJ442" t="s">
        <v>2252</v>
      </c>
      <c r="AK442">
        <v>5</v>
      </c>
      <c r="AL442" t="s">
        <v>689</v>
      </c>
      <c r="AM442">
        <v>301</v>
      </c>
    </row>
    <row r="443" spans="34:39" ht="13.5">
      <c r="AH443">
        <v>442</v>
      </c>
      <c r="AI443" t="s">
        <v>2253</v>
      </c>
      <c r="AJ443" t="s">
        <v>2254</v>
      </c>
      <c r="AK443">
        <v>4</v>
      </c>
      <c r="AL443" t="s">
        <v>1573</v>
      </c>
      <c r="AM443">
        <v>802</v>
      </c>
    </row>
    <row r="444" spans="34:39" ht="13.5">
      <c r="AH444">
        <v>443</v>
      </c>
      <c r="AI444" t="s">
        <v>1298</v>
      </c>
      <c r="AJ444" t="s">
        <v>1299</v>
      </c>
      <c r="AK444">
        <v>2</v>
      </c>
      <c r="AL444" t="s">
        <v>1570</v>
      </c>
      <c r="AM444">
        <v>801</v>
      </c>
    </row>
    <row r="445" spans="34:39" ht="13.5">
      <c r="AH445">
        <v>444</v>
      </c>
      <c r="AI445" t="s">
        <v>1300</v>
      </c>
      <c r="AJ445" t="s">
        <v>1301</v>
      </c>
      <c r="AK445">
        <v>2</v>
      </c>
      <c r="AL445" t="s">
        <v>1570</v>
      </c>
      <c r="AM445">
        <v>801</v>
      </c>
    </row>
    <row r="446" spans="34:39" ht="13.5">
      <c r="AH446">
        <v>445</v>
      </c>
      <c r="AI446" t="s">
        <v>1302</v>
      </c>
      <c r="AJ446" t="s">
        <v>1303</v>
      </c>
      <c r="AK446">
        <v>2</v>
      </c>
      <c r="AL446" t="s">
        <v>1570</v>
      </c>
      <c r="AM446">
        <v>801</v>
      </c>
    </row>
    <row r="447" spans="34:39" ht="13.5">
      <c r="AH447">
        <v>446</v>
      </c>
      <c r="AI447" t="s">
        <v>1304</v>
      </c>
      <c r="AJ447" t="s">
        <v>1305</v>
      </c>
      <c r="AK447">
        <v>2</v>
      </c>
      <c r="AL447" t="s">
        <v>1570</v>
      </c>
      <c r="AM447">
        <v>801</v>
      </c>
    </row>
    <row r="448" spans="34:39" ht="13.5">
      <c r="AH448">
        <v>447</v>
      </c>
      <c r="AI448" t="s">
        <v>1306</v>
      </c>
      <c r="AJ448" t="s">
        <v>1307</v>
      </c>
      <c r="AK448">
        <v>3</v>
      </c>
      <c r="AL448" t="s">
        <v>723</v>
      </c>
      <c r="AM448">
        <v>1001</v>
      </c>
    </row>
    <row r="449" spans="34:39" ht="13.5">
      <c r="AH449">
        <v>448</v>
      </c>
      <c r="AI449" t="s">
        <v>1308</v>
      </c>
      <c r="AJ449" t="s">
        <v>1309</v>
      </c>
      <c r="AK449">
        <v>5</v>
      </c>
      <c r="AL449" t="s">
        <v>723</v>
      </c>
      <c r="AM449">
        <v>1001</v>
      </c>
    </row>
    <row r="450" spans="34:39" ht="13.5">
      <c r="AH450">
        <v>449</v>
      </c>
      <c r="AI450" t="s">
        <v>1310</v>
      </c>
      <c r="AJ450" t="s">
        <v>1311</v>
      </c>
      <c r="AK450">
        <v>3</v>
      </c>
      <c r="AL450" t="s">
        <v>710</v>
      </c>
      <c r="AM450">
        <v>701</v>
      </c>
    </row>
    <row r="451" spans="34:39" ht="13.5">
      <c r="AH451">
        <v>450</v>
      </c>
      <c r="AI451" t="s">
        <v>831</v>
      </c>
      <c r="AJ451" t="s">
        <v>832</v>
      </c>
      <c r="AK451">
        <v>6</v>
      </c>
      <c r="AL451" t="s">
        <v>735</v>
      </c>
      <c r="AM451">
        <v>1205</v>
      </c>
    </row>
    <row r="452" spans="34:39" ht="13.5">
      <c r="AH452">
        <v>451</v>
      </c>
      <c r="AI452" t="s">
        <v>833</v>
      </c>
      <c r="AJ452" t="s">
        <v>834</v>
      </c>
      <c r="AK452">
        <v>6</v>
      </c>
      <c r="AL452" t="s">
        <v>735</v>
      </c>
      <c r="AM452">
        <v>1205</v>
      </c>
    </row>
    <row r="453" spans="34:39" ht="13.5">
      <c r="AH453">
        <v>452</v>
      </c>
      <c r="AI453" t="s">
        <v>2255</v>
      </c>
      <c r="AJ453" t="s">
        <v>1312</v>
      </c>
      <c r="AK453">
        <v>4</v>
      </c>
      <c r="AL453" t="s">
        <v>710</v>
      </c>
      <c r="AM453">
        <v>701</v>
      </c>
    </row>
    <row r="454" spans="34:39" ht="13.5">
      <c r="AH454">
        <v>453</v>
      </c>
      <c r="AI454" t="s">
        <v>835</v>
      </c>
      <c r="AJ454" t="s">
        <v>836</v>
      </c>
      <c r="AK454">
        <v>6</v>
      </c>
      <c r="AL454" t="s">
        <v>735</v>
      </c>
      <c r="AM454">
        <v>1205</v>
      </c>
    </row>
    <row r="455" spans="34:39" ht="13.5">
      <c r="AH455">
        <v>454</v>
      </c>
    </row>
    <row r="456" spans="34:39" ht="13.5">
      <c r="AH456">
        <v>455</v>
      </c>
    </row>
    <row r="457" spans="34:39" ht="13.5">
      <c r="AH457">
        <v>456</v>
      </c>
      <c r="AI457" t="s">
        <v>1313</v>
      </c>
      <c r="AJ457" t="s">
        <v>1997</v>
      </c>
      <c r="AK457">
        <v>6</v>
      </c>
      <c r="AL457" t="s">
        <v>1888</v>
      </c>
      <c r="AM457">
        <v>1402</v>
      </c>
    </row>
    <row r="458" spans="34:39" ht="13.5">
      <c r="AH458">
        <v>457</v>
      </c>
      <c r="AI458" t="s">
        <v>1314</v>
      </c>
      <c r="AJ458" t="s">
        <v>1998</v>
      </c>
      <c r="AK458">
        <v>5</v>
      </c>
      <c r="AL458" t="s">
        <v>1888</v>
      </c>
      <c r="AM458">
        <v>1402</v>
      </c>
    </row>
    <row r="459" spans="34:39" ht="13.5">
      <c r="AH459">
        <v>458</v>
      </c>
      <c r="AI459" t="s">
        <v>1315</v>
      </c>
      <c r="AJ459" t="s">
        <v>1999</v>
      </c>
      <c r="AK459">
        <v>5</v>
      </c>
      <c r="AL459" t="s">
        <v>1888</v>
      </c>
      <c r="AM459">
        <v>1402</v>
      </c>
    </row>
    <row r="460" spans="34:39" ht="13.5">
      <c r="AH460">
        <v>459</v>
      </c>
      <c r="AI460" t="s">
        <v>2256</v>
      </c>
      <c r="AJ460" t="s">
        <v>2257</v>
      </c>
      <c r="AK460">
        <v>5</v>
      </c>
      <c r="AL460" t="s">
        <v>683</v>
      </c>
      <c r="AM460">
        <v>101</v>
      </c>
    </row>
    <row r="461" spans="34:39" ht="13.5">
      <c r="AH461">
        <v>460</v>
      </c>
      <c r="AI461" t="s">
        <v>2258</v>
      </c>
      <c r="AJ461" t="s">
        <v>2259</v>
      </c>
      <c r="AK461">
        <v>5</v>
      </c>
      <c r="AL461" t="s">
        <v>1569</v>
      </c>
      <c r="AM461">
        <v>702</v>
      </c>
    </row>
    <row r="462" spans="34:39" ht="13.5">
      <c r="AH462">
        <v>461</v>
      </c>
    </row>
    <row r="463" spans="34:39" ht="13.5">
      <c r="AH463">
        <v>462</v>
      </c>
      <c r="AI463" t="s">
        <v>1316</v>
      </c>
      <c r="AJ463" t="s">
        <v>1317</v>
      </c>
      <c r="AK463">
        <v>4</v>
      </c>
      <c r="AL463" t="s">
        <v>1888</v>
      </c>
      <c r="AM463">
        <v>1402</v>
      </c>
    </row>
    <row r="464" spans="34:39" ht="13.5">
      <c r="AH464">
        <v>463</v>
      </c>
      <c r="AI464" t="s">
        <v>2260</v>
      </c>
      <c r="AJ464" t="s">
        <v>1318</v>
      </c>
      <c r="AK464">
        <v>6</v>
      </c>
      <c r="AL464" t="s">
        <v>725</v>
      </c>
      <c r="AM464">
        <v>1003</v>
      </c>
    </row>
    <row r="465" spans="34:39" ht="13.5">
      <c r="AH465">
        <v>464</v>
      </c>
      <c r="AI465" t="s">
        <v>1319</v>
      </c>
      <c r="AJ465" t="s">
        <v>1320</v>
      </c>
      <c r="AK465">
        <v>3</v>
      </c>
      <c r="AL465" t="s">
        <v>1581</v>
      </c>
      <c r="AM465">
        <v>1206</v>
      </c>
    </row>
    <row r="466" spans="34:39" ht="13.5">
      <c r="AH466">
        <v>465</v>
      </c>
      <c r="AI466" t="s">
        <v>1321</v>
      </c>
      <c r="AJ466" t="s">
        <v>1322</v>
      </c>
      <c r="AK466">
        <v>3</v>
      </c>
      <c r="AL466" t="s">
        <v>1571</v>
      </c>
      <c r="AM466">
        <v>1210</v>
      </c>
    </row>
    <row r="467" spans="34:39" ht="13.5">
      <c r="AH467">
        <v>466</v>
      </c>
      <c r="AI467" t="s">
        <v>1323</v>
      </c>
      <c r="AJ467" t="s">
        <v>2000</v>
      </c>
      <c r="AK467">
        <v>5</v>
      </c>
      <c r="AL467" t="s">
        <v>1888</v>
      </c>
      <c r="AM467">
        <v>1402</v>
      </c>
    </row>
    <row r="468" spans="34:39" ht="13.5">
      <c r="AH468">
        <v>467</v>
      </c>
      <c r="AI468" t="s">
        <v>1324</v>
      </c>
      <c r="AJ468" t="s">
        <v>1325</v>
      </c>
      <c r="AK468">
        <v>3</v>
      </c>
      <c r="AL468" t="s">
        <v>1581</v>
      </c>
      <c r="AM468">
        <v>1206</v>
      </c>
    </row>
    <row r="469" spans="34:39" ht="13.5">
      <c r="AH469">
        <v>468</v>
      </c>
      <c r="AI469" t="s">
        <v>2261</v>
      </c>
      <c r="AJ469" t="s">
        <v>2262</v>
      </c>
      <c r="AK469">
        <v>4</v>
      </c>
      <c r="AL469" t="s">
        <v>1581</v>
      </c>
      <c r="AM469">
        <v>1206</v>
      </c>
    </row>
    <row r="470" spans="34:39" ht="13.5">
      <c r="AH470">
        <v>469</v>
      </c>
      <c r="AI470" t="s">
        <v>2263</v>
      </c>
      <c r="AJ470" t="s">
        <v>2264</v>
      </c>
      <c r="AK470">
        <v>6</v>
      </c>
      <c r="AL470" t="s">
        <v>737</v>
      </c>
      <c r="AM470">
        <v>1207</v>
      </c>
    </row>
    <row r="471" spans="34:39" ht="13.5">
      <c r="AH471">
        <v>470</v>
      </c>
      <c r="AI471" t="s">
        <v>1326</v>
      </c>
      <c r="AJ471" t="s">
        <v>1327</v>
      </c>
      <c r="AK471">
        <v>3</v>
      </c>
      <c r="AL471" t="s">
        <v>1581</v>
      </c>
      <c r="AM471">
        <v>1206</v>
      </c>
    </row>
    <row r="472" spans="34:39" ht="13.5">
      <c r="AH472">
        <v>471</v>
      </c>
      <c r="AI472" t="s">
        <v>2265</v>
      </c>
      <c r="AJ472" t="s">
        <v>2266</v>
      </c>
      <c r="AK472">
        <v>6</v>
      </c>
      <c r="AL472" t="s">
        <v>737</v>
      </c>
      <c r="AM472">
        <v>1207</v>
      </c>
    </row>
    <row r="473" spans="34:39" ht="13.5">
      <c r="AH473">
        <v>472</v>
      </c>
      <c r="AI473" t="s">
        <v>2267</v>
      </c>
      <c r="AJ473" t="s">
        <v>2268</v>
      </c>
      <c r="AK473">
        <v>5</v>
      </c>
      <c r="AL473" t="s">
        <v>737</v>
      </c>
      <c r="AM473">
        <v>1207</v>
      </c>
    </row>
    <row r="474" spans="34:39" ht="13.5">
      <c r="AH474">
        <v>473</v>
      </c>
      <c r="AI474" t="s">
        <v>1328</v>
      </c>
      <c r="AJ474" t="s">
        <v>2001</v>
      </c>
      <c r="AK474">
        <v>5</v>
      </c>
      <c r="AL474" t="s">
        <v>1888</v>
      </c>
      <c r="AM474">
        <v>1402</v>
      </c>
    </row>
    <row r="475" spans="34:39" ht="13.5">
      <c r="AH475">
        <v>474</v>
      </c>
      <c r="AI475" t="s">
        <v>1329</v>
      </c>
      <c r="AJ475" t="s">
        <v>1330</v>
      </c>
      <c r="AK475">
        <v>3</v>
      </c>
      <c r="AL475" t="s">
        <v>1581</v>
      </c>
      <c r="AM475">
        <v>1206</v>
      </c>
    </row>
    <row r="476" spans="34:39" ht="13.5">
      <c r="AH476">
        <v>475</v>
      </c>
      <c r="AI476" t="s">
        <v>1331</v>
      </c>
      <c r="AJ476" t="s">
        <v>1332</v>
      </c>
      <c r="AK476">
        <v>5</v>
      </c>
      <c r="AL476" t="s">
        <v>1571</v>
      </c>
      <c r="AM476">
        <v>1210</v>
      </c>
    </row>
    <row r="477" spans="34:39" ht="13.5">
      <c r="AH477">
        <v>476</v>
      </c>
      <c r="AI477" t="s">
        <v>1333</v>
      </c>
      <c r="AJ477" t="s">
        <v>2002</v>
      </c>
      <c r="AK477">
        <v>5</v>
      </c>
      <c r="AL477" t="s">
        <v>1888</v>
      </c>
      <c r="AM477">
        <v>1402</v>
      </c>
    </row>
    <row r="478" spans="34:39" ht="13.5">
      <c r="AH478">
        <v>477</v>
      </c>
      <c r="AI478" t="s">
        <v>1334</v>
      </c>
      <c r="AJ478" t="s">
        <v>1335</v>
      </c>
      <c r="AK478">
        <v>3</v>
      </c>
      <c r="AL478" t="s">
        <v>1581</v>
      </c>
      <c r="AM478">
        <v>1206</v>
      </c>
    </row>
    <row r="479" spans="34:39" ht="13.5">
      <c r="AH479">
        <v>478</v>
      </c>
      <c r="AI479" t="s">
        <v>1336</v>
      </c>
      <c r="AJ479" t="s">
        <v>1337</v>
      </c>
      <c r="AK479">
        <v>3</v>
      </c>
      <c r="AL479" t="s">
        <v>1581</v>
      </c>
      <c r="AM479">
        <v>1206</v>
      </c>
    </row>
    <row r="480" spans="34:39" ht="13.5">
      <c r="AH480">
        <v>479</v>
      </c>
      <c r="AI480" t="s">
        <v>1338</v>
      </c>
      <c r="AJ480" t="s">
        <v>1339</v>
      </c>
      <c r="AK480">
        <v>3</v>
      </c>
      <c r="AL480" t="s">
        <v>1581</v>
      </c>
      <c r="AM480">
        <v>1206</v>
      </c>
    </row>
    <row r="481" spans="34:39" ht="13.5">
      <c r="AH481">
        <v>480</v>
      </c>
      <c r="AI481" t="s">
        <v>1340</v>
      </c>
      <c r="AJ481" t="s">
        <v>1341</v>
      </c>
      <c r="AK481">
        <v>3</v>
      </c>
      <c r="AL481" t="s">
        <v>1581</v>
      </c>
      <c r="AM481">
        <v>1206</v>
      </c>
    </row>
    <row r="482" spans="34:39" ht="13.5">
      <c r="AH482">
        <v>481</v>
      </c>
      <c r="AI482" t="s">
        <v>1342</v>
      </c>
      <c r="AJ482" t="s">
        <v>1343</v>
      </c>
      <c r="AK482">
        <v>4</v>
      </c>
      <c r="AL482" t="s">
        <v>1571</v>
      </c>
      <c r="AM482">
        <v>1210</v>
      </c>
    </row>
    <row r="483" spans="34:39" ht="13.5">
      <c r="AH483">
        <v>482</v>
      </c>
      <c r="AI483" t="s">
        <v>837</v>
      </c>
      <c r="AJ483" t="s">
        <v>838</v>
      </c>
      <c r="AK483">
        <v>6</v>
      </c>
      <c r="AL483" t="s">
        <v>2038</v>
      </c>
      <c r="AM483">
        <v>1206</v>
      </c>
    </row>
    <row r="484" spans="34:39" ht="13.5">
      <c r="AH484">
        <v>483</v>
      </c>
      <c r="AI484" t="s">
        <v>839</v>
      </c>
      <c r="AJ484" t="s">
        <v>840</v>
      </c>
      <c r="AK484">
        <v>6</v>
      </c>
      <c r="AL484" t="s">
        <v>2038</v>
      </c>
      <c r="AM484">
        <v>1206</v>
      </c>
    </row>
    <row r="485" spans="34:39" ht="13.5">
      <c r="AH485">
        <v>484</v>
      </c>
      <c r="AI485" t="s">
        <v>841</v>
      </c>
      <c r="AJ485" t="s">
        <v>842</v>
      </c>
      <c r="AK485">
        <v>6</v>
      </c>
      <c r="AL485" t="s">
        <v>2038</v>
      </c>
      <c r="AM485">
        <v>1206</v>
      </c>
    </row>
    <row r="486" spans="34:39" ht="13.5">
      <c r="AH486">
        <v>485</v>
      </c>
      <c r="AI486" t="s">
        <v>1344</v>
      </c>
      <c r="AJ486" t="s">
        <v>1345</v>
      </c>
      <c r="AK486">
        <v>3</v>
      </c>
      <c r="AL486" t="s">
        <v>2038</v>
      </c>
      <c r="AM486">
        <v>1206</v>
      </c>
    </row>
    <row r="487" spans="34:39" ht="13.5">
      <c r="AH487">
        <v>486</v>
      </c>
      <c r="AI487" t="s">
        <v>1346</v>
      </c>
      <c r="AJ487" t="s">
        <v>2003</v>
      </c>
      <c r="AK487">
        <v>5</v>
      </c>
      <c r="AL487" t="s">
        <v>1888</v>
      </c>
      <c r="AM487">
        <v>1402</v>
      </c>
    </row>
    <row r="488" spans="34:39" ht="13.5">
      <c r="AH488">
        <v>487</v>
      </c>
      <c r="AI488" t="s">
        <v>843</v>
      </c>
      <c r="AJ488" t="s">
        <v>844</v>
      </c>
      <c r="AK488">
        <v>6</v>
      </c>
      <c r="AL488" t="s">
        <v>2038</v>
      </c>
      <c r="AM488">
        <v>1206</v>
      </c>
    </row>
    <row r="489" spans="34:39" ht="13.5">
      <c r="AH489">
        <v>488</v>
      </c>
      <c r="AI489" t="s">
        <v>1347</v>
      </c>
      <c r="AJ489" t="s">
        <v>2004</v>
      </c>
      <c r="AK489">
        <v>5</v>
      </c>
      <c r="AL489" t="s">
        <v>1888</v>
      </c>
      <c r="AM489">
        <v>1402</v>
      </c>
    </row>
    <row r="490" spans="34:39" ht="13.5">
      <c r="AH490">
        <v>489</v>
      </c>
      <c r="AI490" t="s">
        <v>845</v>
      </c>
      <c r="AJ490" t="s">
        <v>846</v>
      </c>
      <c r="AK490">
        <v>6</v>
      </c>
      <c r="AL490" t="s">
        <v>2038</v>
      </c>
      <c r="AM490">
        <v>1206</v>
      </c>
    </row>
    <row r="491" spans="34:39" ht="13.5">
      <c r="AH491">
        <v>490</v>
      </c>
      <c r="AI491" t="s">
        <v>1348</v>
      </c>
      <c r="AJ491" t="s">
        <v>2005</v>
      </c>
      <c r="AK491">
        <v>4</v>
      </c>
      <c r="AL491" t="s">
        <v>1570</v>
      </c>
      <c r="AM491">
        <v>801</v>
      </c>
    </row>
    <row r="492" spans="34:39" ht="13.5">
      <c r="AH492">
        <v>491</v>
      </c>
      <c r="AI492" t="s">
        <v>847</v>
      </c>
      <c r="AJ492" t="s">
        <v>848</v>
      </c>
      <c r="AK492">
        <v>6</v>
      </c>
      <c r="AL492" t="s">
        <v>2038</v>
      </c>
      <c r="AM492">
        <v>1206</v>
      </c>
    </row>
    <row r="493" spans="34:39" ht="13.5">
      <c r="AH493">
        <v>492</v>
      </c>
      <c r="AI493" t="s">
        <v>2269</v>
      </c>
      <c r="AJ493" t="s">
        <v>1349</v>
      </c>
      <c r="AK493">
        <v>5</v>
      </c>
      <c r="AL493" t="s">
        <v>1582</v>
      </c>
      <c r="AM493">
        <v>102</v>
      </c>
    </row>
    <row r="494" spans="34:39" ht="13.5">
      <c r="AH494">
        <v>493</v>
      </c>
      <c r="AI494" t="s">
        <v>849</v>
      </c>
      <c r="AJ494" t="s">
        <v>850</v>
      </c>
      <c r="AK494">
        <v>6</v>
      </c>
      <c r="AL494" t="s">
        <v>2038</v>
      </c>
      <c r="AM494">
        <v>1206</v>
      </c>
    </row>
    <row r="495" spans="34:39" ht="13.5">
      <c r="AH495">
        <v>494</v>
      </c>
      <c r="AI495" t="s">
        <v>1350</v>
      </c>
      <c r="AJ495" t="s">
        <v>1351</v>
      </c>
      <c r="AK495">
        <v>3</v>
      </c>
      <c r="AL495" t="s">
        <v>1570</v>
      </c>
      <c r="AM495">
        <v>801</v>
      </c>
    </row>
    <row r="496" spans="34:39" ht="13.5">
      <c r="AH496">
        <v>495</v>
      </c>
      <c r="AI496" t="s">
        <v>1352</v>
      </c>
      <c r="AJ496" t="s">
        <v>1353</v>
      </c>
      <c r="AK496">
        <v>3</v>
      </c>
      <c r="AL496" t="s">
        <v>1573</v>
      </c>
      <c r="AM496">
        <v>802</v>
      </c>
    </row>
    <row r="497" spans="34:39" ht="13.5">
      <c r="AH497">
        <v>496</v>
      </c>
      <c r="AI497" t="s">
        <v>1354</v>
      </c>
      <c r="AJ497" t="s">
        <v>1355</v>
      </c>
      <c r="AK497">
        <v>3</v>
      </c>
      <c r="AL497" t="s">
        <v>737</v>
      </c>
      <c r="AM497">
        <v>1207</v>
      </c>
    </row>
    <row r="498" spans="34:39" ht="13.5">
      <c r="AH498">
        <v>497</v>
      </c>
      <c r="AI498" t="s">
        <v>2270</v>
      </c>
      <c r="AJ498" t="s">
        <v>2271</v>
      </c>
      <c r="AK498">
        <v>5</v>
      </c>
      <c r="AL498" t="s">
        <v>1581</v>
      </c>
      <c r="AM498">
        <v>1206</v>
      </c>
    </row>
    <row r="499" spans="34:39" ht="13.5">
      <c r="AH499">
        <v>498</v>
      </c>
      <c r="AI499" t="s">
        <v>2272</v>
      </c>
      <c r="AJ499" t="s">
        <v>1356</v>
      </c>
      <c r="AK499">
        <v>5</v>
      </c>
      <c r="AL499" t="s">
        <v>725</v>
      </c>
      <c r="AM499">
        <v>1003</v>
      </c>
    </row>
    <row r="500" spans="34:39" ht="13.5">
      <c r="AH500">
        <v>499</v>
      </c>
      <c r="AI500" t="s">
        <v>1357</v>
      </c>
      <c r="AJ500" t="s">
        <v>1358</v>
      </c>
      <c r="AK500">
        <v>3</v>
      </c>
      <c r="AL500" t="s">
        <v>737</v>
      </c>
      <c r="AM500">
        <v>1207</v>
      </c>
    </row>
    <row r="501" spans="34:39" ht="13.5">
      <c r="AH501">
        <v>500</v>
      </c>
    </row>
    <row r="502" spans="34:39" ht="13.5">
      <c r="AH502">
        <v>501</v>
      </c>
    </row>
    <row r="503" spans="34:39" ht="13.5">
      <c r="AH503">
        <v>502</v>
      </c>
      <c r="AI503" t="s">
        <v>851</v>
      </c>
      <c r="AJ503" t="s">
        <v>852</v>
      </c>
      <c r="AK503">
        <v>6</v>
      </c>
      <c r="AL503" t="s">
        <v>739</v>
      </c>
      <c r="AM503">
        <v>1209</v>
      </c>
    </row>
    <row r="504" spans="34:39" ht="13.5">
      <c r="AH504">
        <v>503</v>
      </c>
      <c r="AI504" t="s">
        <v>1359</v>
      </c>
      <c r="AJ504" t="s">
        <v>766</v>
      </c>
      <c r="AK504">
        <v>4</v>
      </c>
      <c r="AL504" t="s">
        <v>1570</v>
      </c>
      <c r="AM504">
        <v>801</v>
      </c>
    </row>
    <row r="505" spans="34:39" ht="13.5">
      <c r="AH505">
        <v>504</v>
      </c>
      <c r="AI505" t="s">
        <v>1360</v>
      </c>
      <c r="AJ505" t="s">
        <v>1361</v>
      </c>
      <c r="AK505">
        <v>3</v>
      </c>
      <c r="AL505" t="s">
        <v>1571</v>
      </c>
      <c r="AM505">
        <v>1210</v>
      </c>
    </row>
    <row r="506" spans="34:39" ht="13.5">
      <c r="AH506">
        <v>505</v>
      </c>
      <c r="AI506" t="s">
        <v>1362</v>
      </c>
      <c r="AJ506" t="s">
        <v>2006</v>
      </c>
      <c r="AK506">
        <v>5</v>
      </c>
      <c r="AL506" t="s">
        <v>1571</v>
      </c>
      <c r="AM506">
        <v>1210</v>
      </c>
    </row>
    <row r="507" spans="34:39" ht="13.5">
      <c r="AH507">
        <v>506</v>
      </c>
      <c r="AI507" t="s">
        <v>1363</v>
      </c>
      <c r="AJ507" t="s">
        <v>2007</v>
      </c>
      <c r="AK507">
        <v>5</v>
      </c>
      <c r="AL507" t="s">
        <v>1571</v>
      </c>
      <c r="AM507">
        <v>1210</v>
      </c>
    </row>
    <row r="508" spans="34:39" ht="13.5">
      <c r="AH508">
        <v>507</v>
      </c>
      <c r="AI508" t="s">
        <v>2273</v>
      </c>
      <c r="AJ508" t="s">
        <v>2274</v>
      </c>
      <c r="AK508">
        <v>5</v>
      </c>
      <c r="AL508" t="s">
        <v>1571</v>
      </c>
      <c r="AM508">
        <v>1210</v>
      </c>
    </row>
    <row r="509" spans="34:39" ht="13.5">
      <c r="AH509">
        <v>508</v>
      </c>
      <c r="AI509" t="s">
        <v>2275</v>
      </c>
      <c r="AJ509" t="s">
        <v>2276</v>
      </c>
      <c r="AK509">
        <v>4</v>
      </c>
      <c r="AL509" t="s">
        <v>1573</v>
      </c>
      <c r="AM509">
        <v>802</v>
      </c>
    </row>
    <row r="510" spans="34:39" ht="13.5">
      <c r="AH510">
        <v>509</v>
      </c>
      <c r="AI510" t="s">
        <v>1364</v>
      </c>
      <c r="AJ510" t="s">
        <v>1365</v>
      </c>
      <c r="AK510">
        <v>4</v>
      </c>
      <c r="AL510" t="s">
        <v>721</v>
      </c>
      <c r="AM510">
        <v>902</v>
      </c>
    </row>
    <row r="511" spans="34:39" ht="13.5">
      <c r="AH511">
        <v>510</v>
      </c>
      <c r="AI511" t="s">
        <v>2277</v>
      </c>
      <c r="AJ511" t="s">
        <v>2278</v>
      </c>
      <c r="AK511">
        <v>4</v>
      </c>
      <c r="AL511" t="s">
        <v>721</v>
      </c>
      <c r="AM511">
        <v>902</v>
      </c>
    </row>
    <row r="512" spans="34:39" ht="13.5">
      <c r="AH512">
        <v>511</v>
      </c>
      <c r="AI512" t="s">
        <v>1366</v>
      </c>
      <c r="AJ512" t="s">
        <v>1367</v>
      </c>
      <c r="AK512">
        <v>4</v>
      </c>
      <c r="AL512" t="s">
        <v>721</v>
      </c>
      <c r="AM512">
        <v>902</v>
      </c>
    </row>
    <row r="513" spans="34:39" ht="13.5">
      <c r="AH513">
        <v>512</v>
      </c>
      <c r="AI513" t="s">
        <v>2279</v>
      </c>
      <c r="AJ513" t="s">
        <v>2280</v>
      </c>
      <c r="AK513">
        <v>4</v>
      </c>
      <c r="AL513" t="s">
        <v>1576</v>
      </c>
      <c r="AM513">
        <v>1201</v>
      </c>
    </row>
    <row r="514" spans="34:39" ht="13.5">
      <c r="AH514">
        <v>513</v>
      </c>
      <c r="AI514" t="s">
        <v>2281</v>
      </c>
      <c r="AJ514" t="s">
        <v>2282</v>
      </c>
      <c r="AK514">
        <v>4</v>
      </c>
      <c r="AL514" t="s">
        <v>723</v>
      </c>
      <c r="AM514">
        <v>1001</v>
      </c>
    </row>
    <row r="515" spans="34:39" ht="13.5">
      <c r="AH515">
        <v>514</v>
      </c>
      <c r="AI515" t="s">
        <v>2283</v>
      </c>
      <c r="AJ515" t="s">
        <v>2284</v>
      </c>
      <c r="AK515">
        <v>5</v>
      </c>
      <c r="AL515" t="s">
        <v>2038</v>
      </c>
      <c r="AM515">
        <v>1206</v>
      </c>
    </row>
    <row r="516" spans="34:39" ht="13.5">
      <c r="AH516">
        <v>515</v>
      </c>
      <c r="AI516" t="s">
        <v>1368</v>
      </c>
      <c r="AJ516" t="s">
        <v>1369</v>
      </c>
      <c r="AK516">
        <v>6</v>
      </c>
      <c r="AL516" t="s">
        <v>702</v>
      </c>
      <c r="AM516">
        <v>506</v>
      </c>
    </row>
    <row r="517" spans="34:39" ht="13.5">
      <c r="AH517">
        <v>516</v>
      </c>
      <c r="AI517" t="s">
        <v>1370</v>
      </c>
      <c r="AJ517" t="s">
        <v>1371</v>
      </c>
      <c r="AK517">
        <v>5</v>
      </c>
      <c r="AL517" t="s">
        <v>741</v>
      </c>
      <c r="AM517">
        <v>1210</v>
      </c>
    </row>
    <row r="518" spans="34:39" ht="13.5">
      <c r="AH518">
        <v>517</v>
      </c>
      <c r="AI518" t="s">
        <v>1372</v>
      </c>
      <c r="AJ518" t="s">
        <v>2008</v>
      </c>
      <c r="AK518">
        <v>5</v>
      </c>
      <c r="AL518" t="s">
        <v>1570</v>
      </c>
      <c r="AM518">
        <v>801</v>
      </c>
    </row>
    <row r="519" spans="34:39" ht="13.5">
      <c r="AH519">
        <v>518</v>
      </c>
      <c r="AI519" t="s">
        <v>1373</v>
      </c>
      <c r="AJ519" t="s">
        <v>1374</v>
      </c>
      <c r="AK519">
        <v>5</v>
      </c>
      <c r="AL519" t="s">
        <v>741</v>
      </c>
      <c r="AM519">
        <v>1210</v>
      </c>
    </row>
    <row r="520" spans="34:39" ht="13.5">
      <c r="AH520">
        <v>519</v>
      </c>
      <c r="AI520" t="s">
        <v>1375</v>
      </c>
      <c r="AJ520" t="s">
        <v>1376</v>
      </c>
      <c r="AK520">
        <v>5</v>
      </c>
      <c r="AL520" t="s">
        <v>721</v>
      </c>
      <c r="AM520">
        <v>902</v>
      </c>
    </row>
    <row r="521" spans="34:39" ht="13.5">
      <c r="AH521">
        <v>520</v>
      </c>
      <c r="AI521" t="s">
        <v>854</v>
      </c>
      <c r="AJ521" t="s">
        <v>855</v>
      </c>
      <c r="AK521">
        <v>6</v>
      </c>
      <c r="AL521" t="s">
        <v>741</v>
      </c>
      <c r="AM521">
        <v>1210</v>
      </c>
    </row>
    <row r="522" spans="34:39" ht="13.5">
      <c r="AH522">
        <v>521</v>
      </c>
      <c r="AI522" t="s">
        <v>1377</v>
      </c>
      <c r="AJ522" t="s">
        <v>1378</v>
      </c>
      <c r="AK522">
        <v>5</v>
      </c>
      <c r="AL522" t="s">
        <v>739</v>
      </c>
      <c r="AM522">
        <v>1209</v>
      </c>
    </row>
    <row r="523" spans="34:39" ht="13.5">
      <c r="AH523">
        <v>522</v>
      </c>
      <c r="AI523" t="s">
        <v>856</v>
      </c>
      <c r="AJ523" t="s">
        <v>857</v>
      </c>
      <c r="AK523">
        <v>6</v>
      </c>
      <c r="AL523" t="s">
        <v>743</v>
      </c>
      <c r="AM523">
        <v>1301</v>
      </c>
    </row>
    <row r="524" spans="34:39" ht="13.5">
      <c r="AH524">
        <v>523</v>
      </c>
      <c r="AI524" t="s">
        <v>858</v>
      </c>
      <c r="AJ524" t="s">
        <v>859</v>
      </c>
      <c r="AK524">
        <v>6</v>
      </c>
      <c r="AL524" t="s">
        <v>743</v>
      </c>
      <c r="AM524">
        <v>1301</v>
      </c>
    </row>
    <row r="525" spans="34:39" ht="13.5">
      <c r="AH525">
        <v>524</v>
      </c>
      <c r="AI525" t="s">
        <v>860</v>
      </c>
      <c r="AJ525" t="s">
        <v>861</v>
      </c>
      <c r="AK525">
        <v>6</v>
      </c>
      <c r="AL525" t="s">
        <v>743</v>
      </c>
      <c r="AM525">
        <v>1301</v>
      </c>
    </row>
    <row r="526" spans="34:39" ht="13.5">
      <c r="AH526">
        <v>525</v>
      </c>
      <c r="AI526" t="s">
        <v>1379</v>
      </c>
      <c r="AJ526" t="s">
        <v>1380</v>
      </c>
      <c r="AK526">
        <v>6</v>
      </c>
      <c r="AL526" t="s">
        <v>733</v>
      </c>
      <c r="AM526">
        <v>1203</v>
      </c>
    </row>
    <row r="527" spans="34:39" ht="13.5">
      <c r="AH527">
        <v>526</v>
      </c>
      <c r="AI527" t="s">
        <v>1381</v>
      </c>
      <c r="AJ527" t="s">
        <v>1382</v>
      </c>
      <c r="AK527">
        <v>4</v>
      </c>
      <c r="AL527" t="s">
        <v>733</v>
      </c>
      <c r="AM527">
        <v>1203</v>
      </c>
    </row>
    <row r="528" spans="34:39" ht="13.5">
      <c r="AH528">
        <v>527</v>
      </c>
      <c r="AI528" t="s">
        <v>1383</v>
      </c>
      <c r="AJ528" t="s">
        <v>1384</v>
      </c>
      <c r="AK528">
        <v>3</v>
      </c>
      <c r="AL528" t="s">
        <v>1570</v>
      </c>
      <c r="AM528">
        <v>801</v>
      </c>
    </row>
    <row r="529" spans="34:39" ht="13.5">
      <c r="AH529">
        <v>528</v>
      </c>
      <c r="AI529" t="s">
        <v>1385</v>
      </c>
      <c r="AJ529" t="s">
        <v>1386</v>
      </c>
      <c r="AK529">
        <v>3</v>
      </c>
      <c r="AL529" t="s">
        <v>733</v>
      </c>
      <c r="AM529">
        <v>1203</v>
      </c>
    </row>
    <row r="530" spans="34:39" ht="13.5">
      <c r="AH530">
        <v>529</v>
      </c>
      <c r="AI530" t="s">
        <v>862</v>
      </c>
      <c r="AJ530" t="s">
        <v>863</v>
      </c>
      <c r="AK530">
        <v>6</v>
      </c>
      <c r="AL530" t="s">
        <v>745</v>
      </c>
      <c r="AM530">
        <v>1302</v>
      </c>
    </row>
    <row r="531" spans="34:39" ht="13.5">
      <c r="AH531">
        <v>530</v>
      </c>
      <c r="AI531" t="s">
        <v>1387</v>
      </c>
      <c r="AJ531" t="s">
        <v>2009</v>
      </c>
      <c r="AK531">
        <v>5</v>
      </c>
      <c r="AL531" t="s">
        <v>1570</v>
      </c>
      <c r="AM531">
        <v>801</v>
      </c>
    </row>
    <row r="532" spans="34:39" ht="13.5">
      <c r="AH532">
        <v>531</v>
      </c>
      <c r="AI532" t="s">
        <v>1388</v>
      </c>
      <c r="AJ532" t="s">
        <v>2010</v>
      </c>
      <c r="AK532">
        <v>6</v>
      </c>
      <c r="AL532" t="s">
        <v>1570</v>
      </c>
      <c r="AM532">
        <v>801</v>
      </c>
    </row>
    <row r="533" spans="34:39" ht="13.5">
      <c r="AH533">
        <v>532</v>
      </c>
      <c r="AI533" t="s">
        <v>1389</v>
      </c>
      <c r="AJ533" t="s">
        <v>2011</v>
      </c>
      <c r="AK533">
        <v>5</v>
      </c>
      <c r="AL533" t="s">
        <v>1583</v>
      </c>
      <c r="AM533">
        <v>503</v>
      </c>
    </row>
    <row r="534" spans="34:39" ht="13.5">
      <c r="AH534">
        <v>533</v>
      </c>
      <c r="AI534" t="s">
        <v>1390</v>
      </c>
      <c r="AJ534" t="s">
        <v>2012</v>
      </c>
      <c r="AK534">
        <v>5</v>
      </c>
      <c r="AL534" t="s">
        <v>1583</v>
      </c>
      <c r="AM534">
        <v>503</v>
      </c>
    </row>
    <row r="535" spans="34:39" ht="13.5">
      <c r="AH535">
        <v>534</v>
      </c>
      <c r="AI535" t="s">
        <v>1391</v>
      </c>
      <c r="AJ535" t="s">
        <v>2013</v>
      </c>
      <c r="AK535">
        <v>5</v>
      </c>
      <c r="AL535" t="s">
        <v>583</v>
      </c>
      <c r="AM535">
        <v>509</v>
      </c>
    </row>
    <row r="536" spans="34:39" ht="13.5">
      <c r="AH536">
        <v>535</v>
      </c>
      <c r="AI536" t="s">
        <v>1392</v>
      </c>
      <c r="AJ536" t="s">
        <v>1393</v>
      </c>
      <c r="AK536">
        <v>3</v>
      </c>
      <c r="AL536" t="s">
        <v>733</v>
      </c>
      <c r="AM536">
        <v>1203</v>
      </c>
    </row>
    <row r="537" spans="34:39" ht="13.5">
      <c r="AH537">
        <v>536</v>
      </c>
      <c r="AI537" t="s">
        <v>1394</v>
      </c>
      <c r="AJ537" t="s">
        <v>1395</v>
      </c>
      <c r="AK537">
        <v>3</v>
      </c>
      <c r="AL537" t="s">
        <v>733</v>
      </c>
      <c r="AM537">
        <v>1203</v>
      </c>
    </row>
    <row r="538" spans="34:39" ht="13.5">
      <c r="AH538">
        <v>537</v>
      </c>
      <c r="AI538" t="s">
        <v>1396</v>
      </c>
      <c r="AJ538" t="s">
        <v>1397</v>
      </c>
      <c r="AK538">
        <v>4</v>
      </c>
      <c r="AL538" t="s">
        <v>747</v>
      </c>
      <c r="AM538">
        <v>1303</v>
      </c>
    </row>
    <row r="539" spans="34:39" ht="13.5">
      <c r="AH539">
        <v>538</v>
      </c>
      <c r="AI539" t="s">
        <v>1398</v>
      </c>
      <c r="AJ539" t="s">
        <v>1399</v>
      </c>
      <c r="AK539">
        <v>2</v>
      </c>
      <c r="AL539" t="s">
        <v>733</v>
      </c>
      <c r="AM539">
        <v>1203</v>
      </c>
    </row>
    <row r="540" spans="34:39" ht="13.5">
      <c r="AH540">
        <v>539</v>
      </c>
      <c r="AI540" t="s">
        <v>864</v>
      </c>
      <c r="AJ540" t="s">
        <v>865</v>
      </c>
      <c r="AK540">
        <v>6</v>
      </c>
      <c r="AL540" t="s">
        <v>747</v>
      </c>
      <c r="AM540">
        <v>1303</v>
      </c>
    </row>
    <row r="541" spans="34:39" ht="13.5">
      <c r="AH541">
        <v>540</v>
      </c>
      <c r="AI541" t="s">
        <v>1400</v>
      </c>
      <c r="AJ541" t="s">
        <v>1401</v>
      </c>
      <c r="AK541">
        <v>3</v>
      </c>
      <c r="AL541" t="s">
        <v>747</v>
      </c>
      <c r="AM541">
        <v>1303</v>
      </c>
    </row>
    <row r="542" spans="34:39" ht="13.5">
      <c r="AH542">
        <v>541</v>
      </c>
      <c r="AI542" t="s">
        <v>1402</v>
      </c>
      <c r="AJ542" t="s">
        <v>1403</v>
      </c>
      <c r="AK542">
        <v>2</v>
      </c>
      <c r="AL542" t="s">
        <v>733</v>
      </c>
      <c r="AM542">
        <v>1203</v>
      </c>
    </row>
    <row r="543" spans="34:39" ht="13.5">
      <c r="AH543">
        <v>542</v>
      </c>
      <c r="AI543" t="s">
        <v>866</v>
      </c>
      <c r="AJ543" t="s">
        <v>867</v>
      </c>
      <c r="AK543">
        <v>6</v>
      </c>
      <c r="AL543" t="s">
        <v>747</v>
      </c>
      <c r="AM543">
        <v>1303</v>
      </c>
    </row>
    <row r="544" spans="34:39" ht="13.5">
      <c r="AH544">
        <v>543</v>
      </c>
      <c r="AI544" t="s">
        <v>868</v>
      </c>
      <c r="AJ544" t="s">
        <v>869</v>
      </c>
      <c r="AK544">
        <v>6</v>
      </c>
      <c r="AL544" t="s">
        <v>747</v>
      </c>
      <c r="AM544">
        <v>1303</v>
      </c>
    </row>
    <row r="545" spans="34:39" ht="13.5">
      <c r="AH545">
        <v>544</v>
      </c>
      <c r="AI545" t="s">
        <v>1404</v>
      </c>
      <c r="AJ545" t="s">
        <v>2014</v>
      </c>
      <c r="AK545">
        <v>5</v>
      </c>
      <c r="AL545" t="s">
        <v>741</v>
      </c>
      <c r="AM545">
        <v>1210</v>
      </c>
    </row>
    <row r="546" spans="34:39" ht="13.5">
      <c r="AH546">
        <v>545</v>
      </c>
    </row>
    <row r="547" spans="34:39" ht="13.5">
      <c r="AH547">
        <v>546</v>
      </c>
      <c r="AI547" t="s">
        <v>2015</v>
      </c>
      <c r="AJ547" t="s">
        <v>2016</v>
      </c>
      <c r="AK547">
        <v>5</v>
      </c>
      <c r="AL547" t="s">
        <v>749</v>
      </c>
      <c r="AM547">
        <v>1401</v>
      </c>
    </row>
    <row r="548" spans="34:39" ht="13.5">
      <c r="AH548">
        <v>547</v>
      </c>
      <c r="AI548" t="s">
        <v>1405</v>
      </c>
      <c r="AJ548" t="s">
        <v>1406</v>
      </c>
      <c r="AK548">
        <v>2</v>
      </c>
      <c r="AL548" t="s">
        <v>733</v>
      </c>
      <c r="AM548">
        <v>1203</v>
      </c>
    </row>
    <row r="549" spans="34:39" ht="13.5">
      <c r="AH549">
        <v>548</v>
      </c>
      <c r="AI549" t="s">
        <v>1407</v>
      </c>
      <c r="AJ549" t="s">
        <v>1408</v>
      </c>
      <c r="AK549">
        <v>1</v>
      </c>
      <c r="AL549" t="s">
        <v>723</v>
      </c>
      <c r="AM549">
        <v>1001</v>
      </c>
    </row>
    <row r="550" spans="34:39" ht="13.5">
      <c r="AH550">
        <v>549</v>
      </c>
      <c r="AI550" t="s">
        <v>1409</v>
      </c>
      <c r="AJ550" t="s">
        <v>1410</v>
      </c>
      <c r="AK550">
        <v>1</v>
      </c>
      <c r="AL550" t="s">
        <v>723</v>
      </c>
      <c r="AM550">
        <v>1001</v>
      </c>
    </row>
    <row r="551" spans="34:39" ht="13.5">
      <c r="AH551">
        <v>550</v>
      </c>
      <c r="AI551" t="s">
        <v>1411</v>
      </c>
      <c r="AJ551" t="s">
        <v>1412</v>
      </c>
      <c r="AK551">
        <v>1</v>
      </c>
      <c r="AL551" t="s">
        <v>723</v>
      </c>
      <c r="AM551">
        <v>1001</v>
      </c>
    </row>
    <row r="552" spans="34:39" ht="13.5">
      <c r="AH552">
        <v>551</v>
      </c>
      <c r="AI552" t="s">
        <v>1413</v>
      </c>
      <c r="AJ552" t="s">
        <v>1414</v>
      </c>
      <c r="AK552">
        <v>4</v>
      </c>
      <c r="AL552" t="s">
        <v>749</v>
      </c>
      <c r="AM552">
        <v>1401</v>
      </c>
    </row>
    <row r="553" spans="34:39" ht="13.5">
      <c r="AH553">
        <v>552</v>
      </c>
      <c r="AI553" t="s">
        <v>1415</v>
      </c>
      <c r="AJ553" t="s">
        <v>1416</v>
      </c>
      <c r="AK553">
        <v>3</v>
      </c>
      <c r="AL553" t="s">
        <v>749</v>
      </c>
      <c r="AM553">
        <v>1401</v>
      </c>
    </row>
    <row r="554" spans="34:39" ht="13.5">
      <c r="AH554">
        <v>553</v>
      </c>
      <c r="AI554" t="s">
        <v>1417</v>
      </c>
      <c r="AJ554" t="s">
        <v>1418</v>
      </c>
      <c r="AK554">
        <v>3</v>
      </c>
      <c r="AL554" t="s">
        <v>749</v>
      </c>
      <c r="AM554">
        <v>1401</v>
      </c>
    </row>
    <row r="555" spans="34:39" ht="13.5">
      <c r="AH555">
        <v>554</v>
      </c>
      <c r="AI555" t="s">
        <v>1419</v>
      </c>
      <c r="AJ555" t="s">
        <v>1420</v>
      </c>
      <c r="AK555">
        <v>6</v>
      </c>
      <c r="AL555" t="s">
        <v>689</v>
      </c>
      <c r="AM555">
        <v>301</v>
      </c>
    </row>
    <row r="556" spans="34:39" ht="13.5">
      <c r="AH556">
        <v>555</v>
      </c>
      <c r="AI556" t="s">
        <v>1421</v>
      </c>
      <c r="AJ556" t="s">
        <v>1422</v>
      </c>
      <c r="AK556">
        <v>4</v>
      </c>
      <c r="AL556" t="s">
        <v>743</v>
      </c>
      <c r="AM556">
        <v>1301</v>
      </c>
    </row>
    <row r="557" spans="34:39" ht="13.5">
      <c r="AH557">
        <v>556</v>
      </c>
      <c r="AI557" t="s">
        <v>1423</v>
      </c>
      <c r="AJ557" t="s">
        <v>1424</v>
      </c>
      <c r="AK557">
        <v>4</v>
      </c>
      <c r="AL557" t="s">
        <v>689</v>
      </c>
      <c r="AM557">
        <v>301</v>
      </c>
    </row>
    <row r="558" spans="34:39" ht="13.5">
      <c r="AH558">
        <v>557</v>
      </c>
      <c r="AI558" t="s">
        <v>1425</v>
      </c>
      <c r="AJ558" t="s">
        <v>1426</v>
      </c>
      <c r="AK558">
        <v>4</v>
      </c>
      <c r="AL558" t="s">
        <v>689</v>
      </c>
      <c r="AM558">
        <v>301</v>
      </c>
    </row>
    <row r="559" spans="34:39" ht="13.5">
      <c r="AH559">
        <v>558</v>
      </c>
      <c r="AI559" t="s">
        <v>870</v>
      </c>
      <c r="AJ559" t="s">
        <v>871</v>
      </c>
      <c r="AK559">
        <v>6</v>
      </c>
      <c r="AL559" t="s">
        <v>749</v>
      </c>
      <c r="AM559">
        <v>1401</v>
      </c>
    </row>
    <row r="560" spans="34:39" ht="13.5">
      <c r="AH560">
        <v>559</v>
      </c>
      <c r="AI560" t="s">
        <v>1427</v>
      </c>
      <c r="AJ560" t="s">
        <v>1428</v>
      </c>
      <c r="AK560">
        <v>4</v>
      </c>
      <c r="AL560" t="s">
        <v>1581</v>
      </c>
      <c r="AM560">
        <v>1206</v>
      </c>
    </row>
    <row r="561" spans="34:39" ht="13.5">
      <c r="AH561">
        <v>560</v>
      </c>
      <c r="AI561" t="s">
        <v>1429</v>
      </c>
      <c r="AJ561" t="s">
        <v>1430</v>
      </c>
      <c r="AK561">
        <v>6</v>
      </c>
      <c r="AL561" t="s">
        <v>695</v>
      </c>
      <c r="AM561">
        <v>402</v>
      </c>
    </row>
    <row r="562" spans="34:39" ht="13.5">
      <c r="AH562">
        <v>561</v>
      </c>
      <c r="AI562" t="s">
        <v>1431</v>
      </c>
      <c r="AJ562" t="s">
        <v>1432</v>
      </c>
      <c r="AK562">
        <v>6</v>
      </c>
      <c r="AL562" t="s">
        <v>743</v>
      </c>
      <c r="AM562">
        <v>1301</v>
      </c>
    </row>
    <row r="563" spans="34:39" ht="13.5">
      <c r="AH563">
        <v>562</v>
      </c>
      <c r="AI563" t="s">
        <v>1433</v>
      </c>
      <c r="AJ563" t="s">
        <v>1434</v>
      </c>
      <c r="AK563">
        <v>5</v>
      </c>
      <c r="AL563" t="s">
        <v>695</v>
      </c>
      <c r="AM563">
        <v>402</v>
      </c>
    </row>
    <row r="564" spans="34:39" ht="13.5">
      <c r="AH564">
        <v>563</v>
      </c>
      <c r="AI564" t="s">
        <v>1435</v>
      </c>
      <c r="AJ564" t="s">
        <v>563</v>
      </c>
      <c r="AK564">
        <v>6</v>
      </c>
      <c r="AL564" t="s">
        <v>702</v>
      </c>
      <c r="AM564">
        <v>506</v>
      </c>
    </row>
    <row r="565" spans="34:39" ht="13.5">
      <c r="AH565">
        <v>564</v>
      </c>
      <c r="AI565" t="s">
        <v>1436</v>
      </c>
      <c r="AJ565" t="s">
        <v>1437</v>
      </c>
      <c r="AK565">
        <v>5</v>
      </c>
      <c r="AL565" t="s">
        <v>749</v>
      </c>
      <c r="AM565">
        <v>1401</v>
      </c>
    </row>
    <row r="566" spans="34:39" ht="13.5">
      <c r="AH566">
        <v>565</v>
      </c>
      <c r="AI566" t="s">
        <v>1438</v>
      </c>
      <c r="AJ566" t="s">
        <v>1439</v>
      </c>
      <c r="AK566">
        <v>4</v>
      </c>
      <c r="AL566" t="s">
        <v>702</v>
      </c>
      <c r="AM566">
        <v>506</v>
      </c>
    </row>
    <row r="567" spans="34:39" ht="13.5">
      <c r="AH567">
        <v>566</v>
      </c>
    </row>
    <row r="568" spans="34:39" ht="13.5">
      <c r="AH568">
        <v>567</v>
      </c>
    </row>
    <row r="569" spans="34:39" ht="13.5">
      <c r="AH569">
        <v>568</v>
      </c>
    </row>
    <row r="570" spans="34:39" ht="13.5">
      <c r="AH570">
        <v>569</v>
      </c>
      <c r="AI570" t="s">
        <v>1440</v>
      </c>
      <c r="AJ570" t="s">
        <v>1441</v>
      </c>
      <c r="AK570">
        <v>4</v>
      </c>
      <c r="AL570" t="s">
        <v>702</v>
      </c>
      <c r="AM570">
        <v>506</v>
      </c>
    </row>
    <row r="571" spans="34:39" ht="13.5">
      <c r="AH571">
        <v>570</v>
      </c>
    </row>
    <row r="572" spans="34:39" ht="13.5">
      <c r="AH572">
        <v>571</v>
      </c>
      <c r="AI572" t="s">
        <v>1442</v>
      </c>
      <c r="AJ572" t="s">
        <v>1443</v>
      </c>
      <c r="AK572">
        <v>6</v>
      </c>
      <c r="AL572" t="s">
        <v>689</v>
      </c>
      <c r="AM572">
        <v>301</v>
      </c>
    </row>
    <row r="573" spans="34:39" ht="13.5">
      <c r="AH573">
        <v>572</v>
      </c>
      <c r="AI573" t="s">
        <v>1444</v>
      </c>
      <c r="AJ573" t="s">
        <v>1445</v>
      </c>
      <c r="AK573">
        <v>4</v>
      </c>
      <c r="AL573" t="s">
        <v>708</v>
      </c>
      <c r="AM573">
        <v>601</v>
      </c>
    </row>
    <row r="574" spans="34:39" ht="13.5">
      <c r="AH574">
        <v>573</v>
      </c>
    </row>
    <row r="575" spans="34:39" ht="13.5">
      <c r="AH575">
        <v>574</v>
      </c>
      <c r="AI575" t="s">
        <v>1446</v>
      </c>
      <c r="AJ575" t="s">
        <v>2017</v>
      </c>
      <c r="AK575">
        <v>6</v>
      </c>
      <c r="AL575" t="s">
        <v>689</v>
      </c>
      <c r="AM575">
        <v>301</v>
      </c>
    </row>
    <row r="576" spans="34:39" ht="13.5">
      <c r="AH576">
        <v>575</v>
      </c>
      <c r="AI576" t="s">
        <v>1447</v>
      </c>
      <c r="AJ576" t="s">
        <v>2018</v>
      </c>
      <c r="AK576">
        <v>5</v>
      </c>
      <c r="AL576" t="s">
        <v>689</v>
      </c>
      <c r="AM576">
        <v>301</v>
      </c>
    </row>
    <row r="577" spans="34:39" ht="13.5">
      <c r="AH577">
        <v>576</v>
      </c>
      <c r="AI577" t="s">
        <v>1448</v>
      </c>
      <c r="AJ577" t="s">
        <v>1449</v>
      </c>
      <c r="AK577">
        <v>4</v>
      </c>
      <c r="AL577" t="s">
        <v>708</v>
      </c>
      <c r="AM577">
        <v>601</v>
      </c>
    </row>
    <row r="578" spans="34:39" ht="13.5">
      <c r="AH578">
        <v>577</v>
      </c>
      <c r="AI578" t="s">
        <v>1450</v>
      </c>
      <c r="AJ578" t="s">
        <v>1451</v>
      </c>
      <c r="AK578">
        <v>4</v>
      </c>
      <c r="AL578" t="s">
        <v>710</v>
      </c>
      <c r="AM578">
        <v>701</v>
      </c>
    </row>
    <row r="579" spans="34:39" ht="13.5">
      <c r="AH579">
        <v>578</v>
      </c>
      <c r="AI579" t="s">
        <v>1452</v>
      </c>
      <c r="AJ579" t="s">
        <v>1453</v>
      </c>
      <c r="AK579">
        <v>6</v>
      </c>
      <c r="AL579" t="s">
        <v>743</v>
      </c>
      <c r="AM579">
        <v>1301</v>
      </c>
    </row>
    <row r="580" spans="34:39" ht="13.5">
      <c r="AH580">
        <v>579</v>
      </c>
      <c r="AI580" t="s">
        <v>1454</v>
      </c>
      <c r="AJ580" t="s">
        <v>1455</v>
      </c>
      <c r="AK580">
        <v>5</v>
      </c>
      <c r="AL580" t="s">
        <v>1569</v>
      </c>
      <c r="AM580">
        <v>702</v>
      </c>
    </row>
    <row r="581" spans="34:39" ht="13.5">
      <c r="AH581">
        <v>580</v>
      </c>
      <c r="AI581" t="s">
        <v>1456</v>
      </c>
      <c r="AJ581" t="s">
        <v>1457</v>
      </c>
      <c r="AK581">
        <v>6</v>
      </c>
      <c r="AL581" t="s">
        <v>714</v>
      </c>
      <c r="AM581">
        <v>703</v>
      </c>
    </row>
    <row r="582" spans="34:39" ht="13.5">
      <c r="AH582">
        <v>581</v>
      </c>
      <c r="AI582" t="s">
        <v>1458</v>
      </c>
      <c r="AJ582" t="s">
        <v>1459</v>
      </c>
      <c r="AK582">
        <v>3</v>
      </c>
      <c r="AL582" t="s">
        <v>2038</v>
      </c>
      <c r="AM582">
        <v>1206</v>
      </c>
    </row>
    <row r="583" spans="34:39" ht="13.5">
      <c r="AH583">
        <v>582</v>
      </c>
      <c r="AI583" t="s">
        <v>1460</v>
      </c>
      <c r="AJ583" t="s">
        <v>1461</v>
      </c>
      <c r="AK583">
        <v>3</v>
      </c>
      <c r="AL583" t="s">
        <v>2038</v>
      </c>
      <c r="AM583">
        <v>1206</v>
      </c>
    </row>
    <row r="584" spans="34:39" ht="13.5">
      <c r="AH584">
        <v>583</v>
      </c>
      <c r="AI584" t="s">
        <v>1462</v>
      </c>
      <c r="AJ584" t="s">
        <v>1463</v>
      </c>
      <c r="AK584">
        <v>5</v>
      </c>
      <c r="AL584" t="s">
        <v>583</v>
      </c>
      <c r="AM584">
        <v>509</v>
      </c>
    </row>
    <row r="585" spans="34:39" ht="13.5">
      <c r="AH585">
        <v>584</v>
      </c>
      <c r="AI585" t="s">
        <v>1464</v>
      </c>
      <c r="AJ585" t="s">
        <v>1465</v>
      </c>
      <c r="AK585">
        <v>5</v>
      </c>
      <c r="AL585" t="s">
        <v>714</v>
      </c>
      <c r="AM585">
        <v>703</v>
      </c>
    </row>
    <row r="586" spans="34:39" ht="13.5">
      <c r="AH586">
        <v>585</v>
      </c>
      <c r="AI586" t="s">
        <v>1466</v>
      </c>
      <c r="AJ586" t="s">
        <v>1467</v>
      </c>
      <c r="AK586">
        <v>4</v>
      </c>
      <c r="AL586" t="s">
        <v>704</v>
      </c>
      <c r="AM586">
        <v>507</v>
      </c>
    </row>
    <row r="587" spans="34:39" ht="13.5">
      <c r="AH587">
        <v>586</v>
      </c>
    </row>
    <row r="588" spans="34:39" ht="13.5">
      <c r="AH588">
        <v>587</v>
      </c>
      <c r="AI588" t="s">
        <v>1468</v>
      </c>
      <c r="AJ588" t="s">
        <v>1469</v>
      </c>
      <c r="AK588">
        <v>5</v>
      </c>
      <c r="AL588" t="s">
        <v>689</v>
      </c>
      <c r="AM588">
        <v>301</v>
      </c>
    </row>
    <row r="589" spans="34:39" ht="13.5">
      <c r="AH589">
        <v>588</v>
      </c>
      <c r="AI589" t="s">
        <v>566</v>
      </c>
      <c r="AJ589" t="s">
        <v>567</v>
      </c>
      <c r="AK589">
        <v>6</v>
      </c>
      <c r="AL589" t="s">
        <v>1888</v>
      </c>
      <c r="AM589">
        <v>1402</v>
      </c>
    </row>
    <row r="590" spans="34:39" ht="13.5">
      <c r="AH590">
        <v>589</v>
      </c>
      <c r="AI590" t="s">
        <v>2019</v>
      </c>
      <c r="AJ590" t="s">
        <v>2020</v>
      </c>
      <c r="AK590">
        <v>6</v>
      </c>
      <c r="AL590" t="s">
        <v>698</v>
      </c>
      <c r="AM590">
        <v>503</v>
      </c>
    </row>
    <row r="591" spans="34:39" ht="13.5">
      <c r="AH591">
        <v>590</v>
      </c>
      <c r="AI591" t="s">
        <v>568</v>
      </c>
      <c r="AJ591" t="s">
        <v>569</v>
      </c>
      <c r="AK591">
        <v>6</v>
      </c>
      <c r="AL591" t="s">
        <v>1888</v>
      </c>
      <c r="AM591">
        <v>1402</v>
      </c>
    </row>
    <row r="592" spans="34:39" ht="13.5">
      <c r="AH592">
        <v>591</v>
      </c>
    </row>
    <row r="593" spans="34:39" ht="13.5">
      <c r="AH593">
        <v>592</v>
      </c>
      <c r="AI593" t="s">
        <v>570</v>
      </c>
      <c r="AJ593" t="s">
        <v>571</v>
      </c>
      <c r="AK593">
        <v>6</v>
      </c>
      <c r="AL593" t="s">
        <v>737</v>
      </c>
      <c r="AM593">
        <v>1207</v>
      </c>
    </row>
    <row r="594" spans="34:39" ht="13.5">
      <c r="AH594">
        <v>593</v>
      </c>
      <c r="AI594" t="s">
        <v>2021</v>
      </c>
      <c r="AJ594" t="s">
        <v>2022</v>
      </c>
      <c r="AK594">
        <v>6</v>
      </c>
      <c r="AL594" t="s">
        <v>695</v>
      </c>
      <c r="AM594">
        <v>402</v>
      </c>
    </row>
    <row r="595" spans="34:39" ht="13.5">
      <c r="AH595">
        <v>594</v>
      </c>
    </row>
    <row r="596" spans="34:39" ht="13.5">
      <c r="AH596">
        <v>595</v>
      </c>
      <c r="AI596" t="s">
        <v>1470</v>
      </c>
      <c r="AJ596" t="s">
        <v>2023</v>
      </c>
      <c r="AK596">
        <v>6</v>
      </c>
      <c r="AL596" t="s">
        <v>737</v>
      </c>
      <c r="AM596">
        <v>1207</v>
      </c>
    </row>
    <row r="597" spans="34:39" ht="13.5">
      <c r="AH597">
        <v>596</v>
      </c>
    </row>
    <row r="598" spans="34:39" ht="13.5">
      <c r="AH598">
        <v>597</v>
      </c>
    </row>
    <row r="599" spans="34:39" ht="13.5">
      <c r="AH599">
        <v>598</v>
      </c>
    </row>
    <row r="600" spans="34:39" ht="13.5">
      <c r="AH600">
        <v>599</v>
      </c>
    </row>
    <row r="601" spans="34:39" ht="13.5">
      <c r="AH601">
        <v>600</v>
      </c>
      <c r="AI601" t="s">
        <v>573</v>
      </c>
      <c r="AJ601" t="s">
        <v>574</v>
      </c>
      <c r="AK601">
        <v>6</v>
      </c>
      <c r="AL601" t="s">
        <v>714</v>
      </c>
      <c r="AM601">
        <v>703</v>
      </c>
    </row>
    <row r="602" spans="34:39" ht="13.5">
      <c r="AH602">
        <v>601</v>
      </c>
      <c r="AI602" t="s">
        <v>575</v>
      </c>
      <c r="AJ602" t="s">
        <v>576</v>
      </c>
      <c r="AK602">
        <v>6</v>
      </c>
      <c r="AL602" t="s">
        <v>1888</v>
      </c>
      <c r="AM602">
        <v>1402</v>
      </c>
    </row>
    <row r="603" spans="34:39" ht="13.5">
      <c r="AH603">
        <v>602</v>
      </c>
      <c r="AI603" t="s">
        <v>577</v>
      </c>
      <c r="AJ603" t="s">
        <v>578</v>
      </c>
      <c r="AK603">
        <v>6</v>
      </c>
      <c r="AL603" t="s">
        <v>1888</v>
      </c>
      <c r="AM603">
        <v>1402</v>
      </c>
    </row>
    <row r="604" spans="34:39" ht="13.5">
      <c r="AH604">
        <v>603</v>
      </c>
      <c r="AI604" t="s">
        <v>579</v>
      </c>
      <c r="AJ604" t="s">
        <v>580</v>
      </c>
      <c r="AK604">
        <v>6</v>
      </c>
      <c r="AL604" t="s">
        <v>1888</v>
      </c>
      <c r="AM604">
        <v>1402</v>
      </c>
    </row>
    <row r="605" spans="34:39" ht="13.5">
      <c r="AH605">
        <v>604</v>
      </c>
    </row>
    <row r="606" spans="34:39" ht="13.5">
      <c r="AH606">
        <v>605</v>
      </c>
    </row>
    <row r="607" spans="34:39" ht="13.5">
      <c r="AH607">
        <v>606</v>
      </c>
    </row>
    <row r="608" spans="34:39" ht="13.5">
      <c r="AH608">
        <v>607</v>
      </c>
      <c r="AI608" t="s">
        <v>1471</v>
      </c>
      <c r="AJ608" t="s">
        <v>1472</v>
      </c>
      <c r="AK608">
        <v>6</v>
      </c>
      <c r="AL608" t="s">
        <v>689</v>
      </c>
      <c r="AM608">
        <v>301</v>
      </c>
    </row>
    <row r="609" spans="34:39" ht="13.5">
      <c r="AH609">
        <v>608</v>
      </c>
      <c r="AI609" t="s">
        <v>1473</v>
      </c>
      <c r="AJ609" t="s">
        <v>2024</v>
      </c>
      <c r="AK609">
        <v>5</v>
      </c>
      <c r="AL609" t="s">
        <v>737</v>
      </c>
      <c r="AM609">
        <v>1207</v>
      </c>
    </row>
    <row r="610" spans="34:39" ht="13.5">
      <c r="AH610">
        <v>609</v>
      </c>
      <c r="AI610" t="s">
        <v>1474</v>
      </c>
      <c r="AJ610" t="s">
        <v>2025</v>
      </c>
      <c r="AK610">
        <v>6</v>
      </c>
      <c r="AL610" t="s">
        <v>693</v>
      </c>
      <c r="AM610">
        <v>401</v>
      </c>
    </row>
    <row r="611" spans="34:37" ht="13.5">
      <c r="AH611">
        <v>610</v>
      </c>
    </row>
    <row r="612" spans="34:37" ht="13.5">
      <c r="AH612">
        <v>611</v>
      </c>
    </row>
    <row r="613" spans="34:37" ht="13.5">
      <c r="AH613">
        <v>612</v>
      </c>
    </row>
    <row r="614" spans="34:39" ht="13.5">
      <c r="AH614">
        <v>613</v>
      </c>
    </row>
    <row r="615" spans="34:39" ht="13.5">
      <c r="AH615">
        <v>614</v>
      </c>
    </row>
    <row r="616" spans="34:39" ht="13.5">
      <c r="AH616">
        <v>615</v>
      </c>
    </row>
    <row r="617" spans="34:39" ht="13.5">
      <c r="AH617">
        <v>616</v>
      </c>
    </row>
    <row r="618" spans="34:39" ht="13.5">
      <c r="AH618">
        <v>617</v>
      </c>
      <c r="AI618" t="s">
        <v>1475</v>
      </c>
      <c r="AJ618" t="s">
        <v>2026</v>
      </c>
      <c r="AK618">
        <v>4</v>
      </c>
      <c r="AL618" t="s">
        <v>723</v>
      </c>
      <c r="AM618">
        <v>1001</v>
      </c>
    </row>
    <row r="619" spans="34:39" ht="13.5">
      <c r="AH619">
        <v>618</v>
      </c>
      <c r="AM619">
        <v>601</v>
      </c>
    </row>
    <row r="620" spans="34:39" ht="13.5">
      <c r="AH620">
        <v>619</v>
      </c>
    </row>
    <row r="621" spans="34:39" ht="13.5">
      <c r="AH621">
        <v>620</v>
      </c>
    </row>
    <row r="622" spans="34:39" ht="13.5">
      <c r="AH622">
        <v>621</v>
      </c>
    </row>
    <row r="623" spans="34:39" ht="13.5">
      <c r="AH623">
        <v>622</v>
      </c>
    </row>
    <row r="624" spans="34:39" ht="13.5">
      <c r="AH624">
        <v>623</v>
      </c>
      <c r="AI624" t="s">
        <v>1476</v>
      </c>
      <c r="AJ624" t="s">
        <v>1477</v>
      </c>
      <c r="AK624">
        <v>3</v>
      </c>
      <c r="AL624" t="s">
        <v>1888</v>
      </c>
      <c r="AM624">
        <v>1402</v>
      </c>
    </row>
    <row r="625" spans="34:39" ht="13.5">
      <c r="AH625">
        <v>624</v>
      </c>
      <c r="AI625" t="s">
        <v>1478</v>
      </c>
      <c r="AJ625" t="s">
        <v>2027</v>
      </c>
      <c r="AK625">
        <v>4</v>
      </c>
      <c r="AL625" t="s">
        <v>745</v>
      </c>
      <c r="AM625">
        <v>1302</v>
      </c>
    </row>
    <row r="626" spans="34:39" ht="13.5">
      <c r="AH626">
        <v>625</v>
      </c>
    </row>
    <row r="627" spans="34:39" ht="13.5">
      <c r="AH627">
        <v>626</v>
      </c>
    </row>
    <row r="628" spans="34:39" ht="13.5">
      <c r="AH628">
        <v>627</v>
      </c>
    </row>
    <row r="629" spans="34:39" ht="13.5">
      <c r="AH629">
        <v>628</v>
      </c>
      <c r="AI629" t="s">
        <v>1479</v>
      </c>
      <c r="AJ629" t="s">
        <v>1480</v>
      </c>
      <c r="AK629">
        <v>6</v>
      </c>
      <c r="AL629" t="s">
        <v>1567</v>
      </c>
      <c r="AM629">
        <v>1502</v>
      </c>
    </row>
    <row r="630" spans="34:39" ht="13.5">
      <c r="AH630">
        <v>629</v>
      </c>
      <c r="AI630" t="s">
        <v>1481</v>
      </c>
      <c r="AJ630" t="s">
        <v>1482</v>
      </c>
      <c r="AK630">
        <v>3</v>
      </c>
      <c r="AL630" t="s">
        <v>1567</v>
      </c>
      <c r="AM630">
        <v>1502</v>
      </c>
    </row>
    <row r="631" spans="34:39" ht="13.5">
      <c r="AH631">
        <v>630</v>
      </c>
      <c r="AI631" t="s">
        <v>1483</v>
      </c>
      <c r="AJ631" t="s">
        <v>1484</v>
      </c>
      <c r="AK631">
        <v>4</v>
      </c>
      <c r="AL631" t="s">
        <v>1567</v>
      </c>
      <c r="AM631">
        <v>1502</v>
      </c>
    </row>
    <row r="632" spans="34:39" ht="13.5">
      <c r="AH632">
        <v>631</v>
      </c>
      <c r="AI632" t="s">
        <v>1485</v>
      </c>
      <c r="AJ632" t="s">
        <v>1486</v>
      </c>
      <c r="AK632">
        <v>4</v>
      </c>
      <c r="AL632" t="s">
        <v>1567</v>
      </c>
      <c r="AM632">
        <v>1502</v>
      </c>
    </row>
    <row r="633" spans="34:39" ht="13.5">
      <c r="AH633">
        <v>632</v>
      </c>
      <c r="AI633" t="s">
        <v>1487</v>
      </c>
      <c r="AJ633" t="s">
        <v>2028</v>
      </c>
      <c r="AK633">
        <v>6</v>
      </c>
      <c r="AL633" t="s">
        <v>727</v>
      </c>
      <c r="AM633">
        <v>1101</v>
      </c>
    </row>
    <row r="634" spans="34:39" ht="13.5">
      <c r="AH634">
        <v>633</v>
      </c>
      <c r="AI634" t="s">
        <v>1488</v>
      </c>
      <c r="AJ634" t="s">
        <v>2029</v>
      </c>
      <c r="AK634">
        <v>6</v>
      </c>
      <c r="AL634" t="s">
        <v>727</v>
      </c>
      <c r="AM634">
        <v>1101</v>
      </c>
    </row>
    <row r="635" spans="34:39" ht="13.5">
      <c r="AH635">
        <v>634</v>
      </c>
    </row>
    <row r="636" spans="34:39" ht="13.5">
      <c r="AH636">
        <v>635</v>
      </c>
    </row>
    <row r="637" spans="34:39" ht="13.5">
      <c r="AH637">
        <v>636</v>
      </c>
    </row>
    <row r="638" spans="34:39" ht="13.5">
      <c r="AH638">
        <v>637</v>
      </c>
      <c r="AI638" t="s">
        <v>1489</v>
      </c>
      <c r="AJ638" t="s">
        <v>1490</v>
      </c>
      <c r="AK638">
        <v>6</v>
      </c>
      <c r="AL638" t="s">
        <v>689</v>
      </c>
      <c r="AM638">
        <v>301</v>
      </c>
    </row>
    <row r="639" spans="34:39" ht="13.5">
      <c r="AH639">
        <v>638</v>
      </c>
      <c r="AI639" t="s">
        <v>581</v>
      </c>
      <c r="AJ639" t="s">
        <v>582</v>
      </c>
      <c r="AK639">
        <v>6</v>
      </c>
      <c r="AL639" t="s">
        <v>721</v>
      </c>
      <c r="AM639">
        <v>902</v>
      </c>
    </row>
    <row r="640" spans="34:39" ht="13.5">
      <c r="AH640">
        <v>639</v>
      </c>
      <c r="AI640" t="s">
        <v>1491</v>
      </c>
      <c r="AJ640" t="s">
        <v>2030</v>
      </c>
      <c r="AK640">
        <v>5</v>
      </c>
      <c r="AL640" t="s">
        <v>689</v>
      </c>
      <c r="AM640">
        <v>301</v>
      </c>
    </row>
    <row r="641" spans="34:39" ht="13.5">
      <c r="AH641">
        <v>640</v>
      </c>
      <c r="AM641">
        <v>804</v>
      </c>
    </row>
    <row r="642" spans="34:39" ht="13.5">
      <c r="AH642">
        <v>641</v>
      </c>
    </row>
    <row r="643" spans="34:39" ht="13.5">
      <c r="AH643">
        <v>642</v>
      </c>
      <c r="AI643" t="s">
        <v>1492</v>
      </c>
      <c r="AJ643" t="s">
        <v>2031</v>
      </c>
      <c r="AK643">
        <v>5</v>
      </c>
      <c r="AL643" t="s">
        <v>689</v>
      </c>
      <c r="AM643">
        <v>301</v>
      </c>
    </row>
    <row r="644" spans="34:39" ht="13.5">
      <c r="AH644">
        <v>643</v>
      </c>
      <c r="AI644" t="s">
        <v>1493</v>
      </c>
      <c r="AJ644" t="s">
        <v>2032</v>
      </c>
      <c r="AK644">
        <v>5</v>
      </c>
      <c r="AL644" t="s">
        <v>749</v>
      </c>
      <c r="AM644">
        <v>1401</v>
      </c>
    </row>
    <row r="645" spans="34:39" ht="13.5">
      <c r="AH645">
        <v>644</v>
      </c>
      <c r="AI645" t="s">
        <v>1494</v>
      </c>
      <c r="AJ645" t="s">
        <v>2033</v>
      </c>
      <c r="AK645">
        <v>5</v>
      </c>
      <c r="AL645" t="s">
        <v>749</v>
      </c>
      <c r="AM645">
        <v>1401</v>
      </c>
    </row>
    <row r="646" spans="34:39" ht="13.5">
      <c r="AH646">
        <v>645</v>
      </c>
      <c r="AI646" t="s">
        <v>1495</v>
      </c>
      <c r="AJ646" t="s">
        <v>1496</v>
      </c>
      <c r="AK646">
        <v>3</v>
      </c>
      <c r="AL646" t="s">
        <v>737</v>
      </c>
      <c r="AM646">
        <v>1207</v>
      </c>
    </row>
    <row r="647" spans="34:39" ht="13.5">
      <c r="AH647">
        <v>646</v>
      </c>
      <c r="AI647" t="s">
        <v>1497</v>
      </c>
      <c r="AJ647" t="s">
        <v>1498</v>
      </c>
      <c r="AK647">
        <v>3</v>
      </c>
      <c r="AL647" t="s">
        <v>737</v>
      </c>
      <c r="AM647">
        <v>1207</v>
      </c>
    </row>
    <row r="648" spans="34:39" ht="13.5">
      <c r="AH648">
        <v>647</v>
      </c>
    </row>
    <row r="649" spans="34:39" ht="13.5">
      <c r="AH649">
        <v>648</v>
      </c>
    </row>
    <row r="650" spans="34:37" ht="13.5">
      <c r="AH650">
        <v>649</v>
      </c>
    </row>
    <row r="651" spans="34:37" ht="13.5">
      <c r="AH651">
        <v>650</v>
      </c>
    </row>
    <row r="652" spans="34:39" ht="13.5">
      <c r="AH652">
        <v>651</v>
      </c>
    </row>
    <row r="653" spans="34:39" ht="13.5">
      <c r="AH653">
        <v>652</v>
      </c>
      <c r="AI653" t="s">
        <v>1499</v>
      </c>
      <c r="AJ653" t="s">
        <v>2034</v>
      </c>
      <c r="AK653">
        <v>4</v>
      </c>
      <c r="AL653" t="s">
        <v>693</v>
      </c>
      <c r="AM653">
        <v>401</v>
      </c>
    </row>
    <row r="654" spans="34:39" ht="13.5">
      <c r="AH654">
        <v>653</v>
      </c>
    </row>
    <row r="655" spans="34:39" ht="13.5">
      <c r="AH655">
        <v>654</v>
      </c>
    </row>
    <row r="656" spans="34:39" ht="13.5">
      <c r="AH656">
        <v>655</v>
      </c>
    </row>
    <row r="657" spans="34:39" ht="13.5">
      <c r="AH657">
        <v>656</v>
      </c>
    </row>
    <row r="658" spans="34:39" ht="13.5">
      <c r="AH658">
        <v>657</v>
      </c>
      <c r="AI658" t="s">
        <v>1500</v>
      </c>
      <c r="AJ658" t="s">
        <v>2035</v>
      </c>
      <c r="AK658">
        <v>4</v>
      </c>
      <c r="AL658" t="s">
        <v>1570</v>
      </c>
      <c r="AM658">
        <v>801</v>
      </c>
    </row>
    <row r="659" spans="34:39" ht="13.5">
      <c r="AH659">
        <v>658</v>
      </c>
      <c r="AI659" t="s">
        <v>1501</v>
      </c>
      <c r="AJ659" t="s">
        <v>2036</v>
      </c>
      <c r="AK659">
        <v>4</v>
      </c>
      <c r="AL659" t="s">
        <v>702</v>
      </c>
      <c r="AM659">
        <v>506</v>
      </c>
    </row>
    <row r="660" spans="34:39" ht="13.5">
      <c r="AH660">
        <v>659</v>
      </c>
    </row>
    <row r="661" spans="34:39" ht="13.5">
      <c r="AH661">
        <v>660</v>
      </c>
      <c r="AI661" t="s">
        <v>1502</v>
      </c>
      <c r="AJ661" t="s">
        <v>2037</v>
      </c>
      <c r="AK661">
        <v>4</v>
      </c>
      <c r="AL661" t="s">
        <v>1570</v>
      </c>
      <c r="AM661">
        <v>801</v>
      </c>
    </row>
    <row r="662" spans="34:39" ht="13.5">
      <c r="AH662">
        <v>661</v>
      </c>
    </row>
    <row r="663" spans="34:39" ht="13.5">
      <c r="AH663">
        <v>662</v>
      </c>
    </row>
    <row r="664" spans="34:39" ht="13.5">
      <c r="AH664">
        <v>663</v>
      </c>
    </row>
    <row r="665" spans="34:39" ht="13.5">
      <c r="AH665">
        <v>664</v>
      </c>
    </row>
    <row r="666" spans="34:39" ht="13.5">
      <c r="AH666">
        <v>665</v>
      </c>
    </row>
    <row r="667" spans="34:39" ht="13.5">
      <c r="AH667">
        <v>666</v>
      </c>
    </row>
    <row r="668" spans="34:39" ht="13.5">
      <c r="AH668">
        <v>667</v>
      </c>
    </row>
    <row r="669" spans="34:39" ht="13.5">
      <c r="AH669">
        <v>668</v>
      </c>
      <c r="AI669" t="s">
        <v>1503</v>
      </c>
      <c r="AJ669" t="s">
        <v>2535</v>
      </c>
      <c r="AK669">
        <v>6</v>
      </c>
      <c r="AL669" t="s">
        <v>693</v>
      </c>
      <c r="AM669">
        <v>401</v>
      </c>
    </row>
    <row r="670" spans="34:39" ht="13.5">
      <c r="AH670">
        <v>669</v>
      </c>
      <c r="AI670" t="s">
        <v>1504</v>
      </c>
      <c r="AJ670" t="s">
        <v>2536</v>
      </c>
      <c r="AK670">
        <v>4</v>
      </c>
      <c r="AL670" t="s">
        <v>1570</v>
      </c>
      <c r="AM670">
        <v>801</v>
      </c>
    </row>
    <row r="671" spans="34:39" ht="13.5">
      <c r="AH671">
        <v>670</v>
      </c>
    </row>
    <row r="672" spans="34:39" ht="13.5">
      <c r="AH672">
        <v>671</v>
      </c>
    </row>
    <row r="673" spans="34:39" ht="13.5">
      <c r="AH673">
        <v>672</v>
      </c>
    </row>
    <row r="674" spans="34:39" ht="13.5">
      <c r="AH674">
        <v>673</v>
      </c>
    </row>
    <row r="675" spans="34:39" ht="13.5">
      <c r="AH675">
        <v>674</v>
      </c>
    </row>
    <row r="676" spans="34:39" ht="13.5">
      <c r="AH676">
        <v>675</v>
      </c>
      <c r="AI676" t="s">
        <v>1505</v>
      </c>
      <c r="AJ676" t="s">
        <v>2537</v>
      </c>
      <c r="AK676">
        <v>5</v>
      </c>
      <c r="AL676" t="s">
        <v>1570</v>
      </c>
      <c r="AM676">
        <v>801</v>
      </c>
    </row>
    <row r="677" spans="34:39" ht="13.5">
      <c r="AH677">
        <v>676</v>
      </c>
      <c r="AI677" t="s">
        <v>1506</v>
      </c>
      <c r="AJ677" t="s">
        <v>2538</v>
      </c>
      <c r="AK677">
        <v>5</v>
      </c>
      <c r="AL677" t="s">
        <v>1570</v>
      </c>
      <c r="AM677">
        <v>801</v>
      </c>
    </row>
    <row r="678" spans="34:39" ht="13.5">
      <c r="AH678">
        <v>677</v>
      </c>
      <c r="AI678" t="s">
        <v>1507</v>
      </c>
      <c r="AJ678" t="s">
        <v>2539</v>
      </c>
      <c r="AK678">
        <v>5</v>
      </c>
      <c r="AL678" t="s">
        <v>1570</v>
      </c>
      <c r="AM678">
        <v>801</v>
      </c>
    </row>
    <row r="679" spans="34:39" ht="13.5">
      <c r="AH679">
        <v>678</v>
      </c>
    </row>
    <row r="680" spans="34:39" ht="13.5">
      <c r="AH680">
        <v>679</v>
      </c>
      <c r="AI680" t="s">
        <v>1508</v>
      </c>
      <c r="AJ680" t="s">
        <v>565</v>
      </c>
      <c r="AK680">
        <v>6</v>
      </c>
      <c r="AL680" t="s">
        <v>1570</v>
      </c>
      <c r="AM680">
        <v>801</v>
      </c>
    </row>
    <row r="681" spans="34:39" ht="13.5">
      <c r="AH681">
        <v>680</v>
      </c>
      <c r="AI681" t="s">
        <v>1509</v>
      </c>
      <c r="AJ681" t="s">
        <v>564</v>
      </c>
      <c r="AK681">
        <v>6</v>
      </c>
      <c r="AL681" t="s">
        <v>1570</v>
      </c>
      <c r="AM681">
        <v>801</v>
      </c>
    </row>
    <row r="682" spans="34:39" ht="13.5">
      <c r="AH682">
        <v>681</v>
      </c>
      <c r="AI682" t="s">
        <v>1510</v>
      </c>
      <c r="AJ682" t="s">
        <v>2540</v>
      </c>
      <c r="AK682">
        <v>6</v>
      </c>
      <c r="AL682" t="s">
        <v>685</v>
      </c>
      <c r="AM682">
        <v>102</v>
      </c>
    </row>
    <row r="683" spans="34:39" ht="13.5">
      <c r="AH683">
        <v>682</v>
      </c>
    </row>
    <row r="684" spans="34:39" ht="13.5">
      <c r="AH684">
        <v>683</v>
      </c>
    </row>
    <row r="685" spans="34:39" ht="13.5">
      <c r="AH685">
        <v>684</v>
      </c>
      <c r="AI685" t="s">
        <v>1511</v>
      </c>
      <c r="AJ685" t="s">
        <v>2541</v>
      </c>
      <c r="AK685">
        <v>6</v>
      </c>
      <c r="AL685" t="s">
        <v>727</v>
      </c>
      <c r="AM685">
        <v>1101</v>
      </c>
    </row>
    <row r="686" spans="34:39" ht="13.5">
      <c r="AH686">
        <v>685</v>
      </c>
      <c r="AI686" t="s">
        <v>1512</v>
      </c>
      <c r="AJ686" t="s">
        <v>2542</v>
      </c>
      <c r="AK686">
        <v>4</v>
      </c>
      <c r="AL686" t="s">
        <v>723</v>
      </c>
      <c r="AM686">
        <v>1001</v>
      </c>
    </row>
    <row r="687" spans="34:39" ht="13.5">
      <c r="AH687">
        <v>686</v>
      </c>
    </row>
    <row r="688" spans="34:39" ht="13.5">
      <c r="AH688">
        <v>687</v>
      </c>
      <c r="AI688" t="s">
        <v>1513</v>
      </c>
      <c r="AJ688" t="s">
        <v>2543</v>
      </c>
      <c r="AK688">
        <v>6</v>
      </c>
      <c r="AL688" t="s">
        <v>714</v>
      </c>
      <c r="AM688">
        <v>703</v>
      </c>
    </row>
    <row r="689" spans="34:39" ht="13.5">
      <c r="AH689">
        <v>688</v>
      </c>
    </row>
    <row r="690" spans="34:39" ht="13.5">
      <c r="AH690">
        <v>689</v>
      </c>
    </row>
    <row r="691" spans="34:39" ht="13.5">
      <c r="AH691">
        <v>690</v>
      </c>
    </row>
    <row r="692" spans="34:39" ht="13.5">
      <c r="AH692">
        <v>691</v>
      </c>
      <c r="AI692" t="s">
        <v>1514</v>
      </c>
      <c r="AJ692" t="s">
        <v>2544</v>
      </c>
      <c r="AK692">
        <v>6</v>
      </c>
      <c r="AL692" t="s">
        <v>702</v>
      </c>
      <c r="AM692">
        <v>506</v>
      </c>
    </row>
    <row r="693" spans="34:39" ht="13.5">
      <c r="AH693">
        <v>692</v>
      </c>
      <c r="AI693" t="s">
        <v>1515</v>
      </c>
      <c r="AJ693" t="s">
        <v>1516</v>
      </c>
      <c r="AK693">
        <v>3</v>
      </c>
      <c r="AL693" t="s">
        <v>1888</v>
      </c>
      <c r="AM693">
        <v>1402</v>
      </c>
    </row>
    <row r="694" spans="34:39" ht="13.5">
      <c r="AH694">
        <v>693</v>
      </c>
      <c r="AI694" t="s">
        <v>1517</v>
      </c>
      <c r="AJ694" t="s">
        <v>1518</v>
      </c>
      <c r="AK694">
        <v>3</v>
      </c>
      <c r="AL694" t="s">
        <v>1888</v>
      </c>
      <c r="AM694">
        <v>1402</v>
      </c>
    </row>
    <row r="695" spans="34:39" ht="13.5">
      <c r="AH695">
        <v>694</v>
      </c>
      <c r="AI695" t="s">
        <v>1519</v>
      </c>
      <c r="AJ695" t="s">
        <v>1520</v>
      </c>
      <c r="AK695">
        <v>3</v>
      </c>
      <c r="AL695" t="s">
        <v>1888</v>
      </c>
      <c r="AM695">
        <v>1402</v>
      </c>
    </row>
    <row r="696" spans="34:39" ht="13.5">
      <c r="AH696">
        <v>695</v>
      </c>
    </row>
    <row r="697" spans="34:39" ht="13.5">
      <c r="AH697">
        <v>696</v>
      </c>
    </row>
    <row r="698" spans="34:39" ht="13.5">
      <c r="AH698">
        <v>697</v>
      </c>
    </row>
    <row r="699" spans="34:39" ht="13.5">
      <c r="AH699">
        <v>698</v>
      </c>
    </row>
    <row r="700" spans="34:39" ht="13.5">
      <c r="AH700">
        <v>699</v>
      </c>
      <c r="AI700" t="s">
        <v>1521</v>
      </c>
      <c r="AJ700" t="s">
        <v>2545</v>
      </c>
      <c r="AK700">
        <v>5</v>
      </c>
      <c r="AL700" t="s">
        <v>1575</v>
      </c>
      <c r="AM700">
        <v>508</v>
      </c>
    </row>
    <row r="701" spans="34:39" ht="13.5">
      <c r="AH701">
        <v>700</v>
      </c>
      <c r="AI701" t="s">
        <v>1522</v>
      </c>
      <c r="AJ701" t="s">
        <v>2546</v>
      </c>
      <c r="AK701">
        <v>5</v>
      </c>
      <c r="AL701" t="s">
        <v>747</v>
      </c>
      <c r="AM701">
        <v>1303</v>
      </c>
    </row>
    <row r="702" spans="34:39" ht="13.5">
      <c r="AH702">
        <v>701</v>
      </c>
      <c r="AI702" t="s">
        <v>1523</v>
      </c>
      <c r="AJ702" t="s">
        <v>2547</v>
      </c>
      <c r="AK702">
        <v>4</v>
      </c>
      <c r="AL702" t="s">
        <v>718</v>
      </c>
      <c r="AM702">
        <v>802</v>
      </c>
    </row>
    <row r="703" spans="34:39" ht="13.5">
      <c r="AH703">
        <v>702</v>
      </c>
      <c r="AI703" t="s">
        <v>1524</v>
      </c>
      <c r="AJ703" t="s">
        <v>2285</v>
      </c>
      <c r="AK703">
        <v>4</v>
      </c>
      <c r="AL703" t="s">
        <v>718</v>
      </c>
      <c r="AM703">
        <v>802</v>
      </c>
    </row>
    <row r="704" spans="34:39" ht="13.5">
      <c r="AH704">
        <v>703</v>
      </c>
      <c r="AI704" t="s">
        <v>1525</v>
      </c>
      <c r="AJ704" t="s">
        <v>1526</v>
      </c>
      <c r="AK704">
        <v>6</v>
      </c>
      <c r="AL704" t="s">
        <v>708</v>
      </c>
      <c r="AM704">
        <v>601</v>
      </c>
    </row>
    <row r="705" spans="34:39" ht="13.5">
      <c r="AH705">
        <v>704</v>
      </c>
      <c r="AI705" t="s">
        <v>1527</v>
      </c>
      <c r="AJ705" t="s">
        <v>2548</v>
      </c>
      <c r="AK705">
        <v>6</v>
      </c>
      <c r="AL705" t="s">
        <v>708</v>
      </c>
      <c r="AM705">
        <v>601</v>
      </c>
    </row>
    <row r="706" spans="34:39" ht="13.5">
      <c r="AH706">
        <v>705</v>
      </c>
      <c r="AI706" t="s">
        <v>1528</v>
      </c>
      <c r="AJ706" t="s">
        <v>1529</v>
      </c>
      <c r="AK706">
        <v>3</v>
      </c>
      <c r="AL706" t="s">
        <v>708</v>
      </c>
      <c r="AM706">
        <v>601</v>
      </c>
    </row>
    <row r="707" spans="34:39" ht="13.5">
      <c r="AH707">
        <v>706</v>
      </c>
      <c r="AI707" t="s">
        <v>1530</v>
      </c>
      <c r="AJ707" t="s">
        <v>2549</v>
      </c>
      <c r="AK707">
        <v>6</v>
      </c>
      <c r="AL707" t="s">
        <v>708</v>
      </c>
      <c r="AM707">
        <v>601</v>
      </c>
    </row>
    <row r="708" spans="34:39" ht="13.5">
      <c r="AH708">
        <v>707</v>
      </c>
    </row>
    <row r="709" spans="34:39" ht="13.5">
      <c r="AH709">
        <v>708</v>
      </c>
    </row>
    <row r="710" spans="34:37" ht="13.5">
      <c r="AH710">
        <v>709</v>
      </c>
    </row>
    <row r="711" spans="34:39" ht="13.5">
      <c r="AH711">
        <v>710</v>
      </c>
      <c r="AI711" t="s">
        <v>1531</v>
      </c>
      <c r="AJ711" t="s">
        <v>2550</v>
      </c>
      <c r="AK711">
        <v>5</v>
      </c>
      <c r="AL711" t="s">
        <v>1584</v>
      </c>
      <c r="AM711">
        <v>102</v>
      </c>
    </row>
    <row r="712" spans="34:39" ht="13.5">
      <c r="AH712">
        <v>711</v>
      </c>
      <c r="AI712" t="s">
        <v>1532</v>
      </c>
      <c r="AJ712" t="s">
        <v>2551</v>
      </c>
      <c r="AK712">
        <v>6</v>
      </c>
      <c r="AL712" t="s">
        <v>683</v>
      </c>
      <c r="AM712">
        <v>101</v>
      </c>
    </row>
    <row r="713" spans="34:39" ht="13.5">
      <c r="AH713">
        <v>712</v>
      </c>
    </row>
    <row r="714" spans="34:39" ht="13.5">
      <c r="AH714">
        <v>713</v>
      </c>
      <c r="AI714" t="s">
        <v>1533</v>
      </c>
      <c r="AJ714" t="s">
        <v>2552</v>
      </c>
      <c r="AK714">
        <v>6</v>
      </c>
      <c r="AL714" t="s">
        <v>683</v>
      </c>
      <c r="AM714">
        <v>101</v>
      </c>
    </row>
    <row r="715" spans="34:39" ht="13.5">
      <c r="AH715">
        <v>714</v>
      </c>
      <c r="AI715" t="s">
        <v>1534</v>
      </c>
      <c r="AJ715" t="s">
        <v>2553</v>
      </c>
      <c r="AK715">
        <v>4</v>
      </c>
      <c r="AL715" t="s">
        <v>683</v>
      </c>
      <c r="AM715">
        <v>101</v>
      </c>
    </row>
    <row r="716" spans="34:39" ht="13.5">
      <c r="AH716">
        <v>715</v>
      </c>
      <c r="AI716" t="s">
        <v>1535</v>
      </c>
      <c r="AJ716" t="s">
        <v>2554</v>
      </c>
      <c r="AK716">
        <v>4</v>
      </c>
      <c r="AL716" t="s">
        <v>1567</v>
      </c>
      <c r="AM716">
        <v>1502</v>
      </c>
    </row>
    <row r="717" spans="34:39" ht="13.5">
      <c r="AH717">
        <v>716</v>
      </c>
      <c r="AI717" t="s">
        <v>1536</v>
      </c>
      <c r="AJ717" t="s">
        <v>2555</v>
      </c>
      <c r="AK717">
        <v>4</v>
      </c>
      <c r="AL717" t="s">
        <v>683</v>
      </c>
      <c r="AM717">
        <v>101</v>
      </c>
    </row>
    <row r="718" spans="34:39" ht="13.5">
      <c r="AH718">
        <v>717</v>
      </c>
      <c r="AI718" t="s">
        <v>1537</v>
      </c>
      <c r="AJ718" t="s">
        <v>2556</v>
      </c>
      <c r="AK718">
        <v>4</v>
      </c>
      <c r="AL718" t="s">
        <v>683</v>
      </c>
      <c r="AM718">
        <v>101</v>
      </c>
    </row>
    <row r="719" spans="34:39" ht="13.5">
      <c r="AH719">
        <v>718</v>
      </c>
      <c r="AI719" t="s">
        <v>1538</v>
      </c>
      <c r="AJ719" t="s">
        <v>2557</v>
      </c>
      <c r="AK719">
        <v>4</v>
      </c>
      <c r="AL719" t="s">
        <v>683</v>
      </c>
      <c r="AM719">
        <v>101</v>
      </c>
    </row>
    <row r="720" spans="34:39" ht="13.5">
      <c r="AH720">
        <v>719</v>
      </c>
      <c r="AI720" t="s">
        <v>1539</v>
      </c>
      <c r="AJ720" t="s">
        <v>2558</v>
      </c>
      <c r="AK720">
        <v>4</v>
      </c>
      <c r="AL720" t="s">
        <v>1567</v>
      </c>
      <c r="AM720">
        <v>1502</v>
      </c>
    </row>
    <row r="721" spans="34:39" ht="13.5">
      <c r="AH721">
        <v>720</v>
      </c>
      <c r="AI721" t="s">
        <v>1540</v>
      </c>
      <c r="AJ721" t="s">
        <v>2559</v>
      </c>
      <c r="AK721">
        <v>4</v>
      </c>
      <c r="AL721" t="s">
        <v>1567</v>
      </c>
      <c r="AM721">
        <v>1502</v>
      </c>
    </row>
    <row r="722" spans="34:39" ht="13.5">
      <c r="AH722">
        <v>721</v>
      </c>
      <c r="AI722" t="s">
        <v>1541</v>
      </c>
      <c r="AJ722" t="s">
        <v>2560</v>
      </c>
      <c r="AK722">
        <v>4</v>
      </c>
      <c r="AL722" t="s">
        <v>1567</v>
      </c>
      <c r="AM722">
        <v>1502</v>
      </c>
    </row>
    <row r="723" spans="34:39" ht="13.5">
      <c r="AH723">
        <v>722</v>
      </c>
      <c r="AI723" t="s">
        <v>1542</v>
      </c>
      <c r="AJ723" t="s">
        <v>2561</v>
      </c>
      <c r="AK723">
        <v>4</v>
      </c>
      <c r="AL723" t="s">
        <v>683</v>
      </c>
      <c r="AM723">
        <v>101</v>
      </c>
    </row>
    <row r="724" spans="34:39" ht="13.5">
      <c r="AH724">
        <v>723</v>
      </c>
      <c r="AI724" t="s">
        <v>1543</v>
      </c>
      <c r="AJ724" t="s">
        <v>2562</v>
      </c>
      <c r="AK724">
        <v>3</v>
      </c>
      <c r="AL724" t="s">
        <v>683</v>
      </c>
      <c r="AM724">
        <v>101</v>
      </c>
    </row>
    <row r="725" spans="34:39" ht="13.5">
      <c r="AH725">
        <v>724</v>
      </c>
      <c r="AI725" t="s">
        <v>1544</v>
      </c>
      <c r="AJ725" t="s">
        <v>2563</v>
      </c>
      <c r="AK725">
        <v>3</v>
      </c>
      <c r="AL725" t="s">
        <v>683</v>
      </c>
      <c r="AM725">
        <v>101</v>
      </c>
    </row>
    <row r="726" spans="34:39" ht="13.5">
      <c r="AH726">
        <v>725</v>
      </c>
      <c r="AI726" t="s">
        <v>1545</v>
      </c>
      <c r="AJ726" t="s">
        <v>2564</v>
      </c>
      <c r="AK726">
        <v>3</v>
      </c>
      <c r="AL726" t="s">
        <v>1567</v>
      </c>
      <c r="AM726">
        <v>1502</v>
      </c>
    </row>
    <row r="727" spans="34:39" ht="13.5">
      <c r="AH727">
        <v>726</v>
      </c>
    </row>
    <row r="728" spans="34:39" ht="13.5">
      <c r="AH728">
        <v>727</v>
      </c>
    </row>
    <row r="729" spans="34:39" ht="13.5">
      <c r="AH729">
        <v>728</v>
      </c>
    </row>
    <row r="730" spans="34:39" ht="13.5">
      <c r="AH730">
        <v>729</v>
      </c>
    </row>
    <row r="731" spans="34:39" ht="13.5">
      <c r="AH731">
        <v>730</v>
      </c>
      <c r="AI731" t="s">
        <v>1546</v>
      </c>
      <c r="AJ731" t="s">
        <v>2565</v>
      </c>
      <c r="AK731">
        <v>6</v>
      </c>
      <c r="AL731" t="s">
        <v>710</v>
      </c>
      <c r="AM731">
        <v>701</v>
      </c>
    </row>
    <row r="732" spans="34:39" ht="13.5">
      <c r="AH732">
        <v>731</v>
      </c>
      <c r="AI732" t="s">
        <v>1547</v>
      </c>
      <c r="AJ732" t="s">
        <v>2566</v>
      </c>
      <c r="AK732">
        <v>5</v>
      </c>
      <c r="AL732" t="s">
        <v>710</v>
      </c>
      <c r="AM732">
        <v>701</v>
      </c>
    </row>
    <row r="733" spans="34:39" ht="13.5">
      <c r="AH733">
        <v>732</v>
      </c>
      <c r="AI733" t="s">
        <v>2567</v>
      </c>
      <c r="AJ733" t="s">
        <v>2568</v>
      </c>
      <c r="AK733">
        <v>5</v>
      </c>
      <c r="AL733" t="s">
        <v>2038</v>
      </c>
      <c r="AM733">
        <v>1206</v>
      </c>
    </row>
    <row r="734" spans="34:39" ht="13.5">
      <c r="AH734">
        <v>733</v>
      </c>
      <c r="AI734" t="s">
        <v>1548</v>
      </c>
      <c r="AJ734" t="s">
        <v>1549</v>
      </c>
      <c r="AK734">
        <v>3</v>
      </c>
      <c r="AL734" t="s">
        <v>2038</v>
      </c>
      <c r="AM734">
        <v>1206</v>
      </c>
    </row>
    <row r="735" spans="34:39" ht="13.5">
      <c r="AH735">
        <v>734</v>
      </c>
    </row>
    <row r="736" spans="34:37" ht="13.5">
      <c r="AH736">
        <v>735</v>
      </c>
    </row>
    <row r="737" spans="34:39" ht="13.5">
      <c r="AH737">
        <v>736</v>
      </c>
      <c r="AI737" t="s">
        <v>1550</v>
      </c>
      <c r="AJ737" t="s">
        <v>2569</v>
      </c>
      <c r="AK737">
        <v>5</v>
      </c>
      <c r="AL737" t="s">
        <v>749</v>
      </c>
      <c r="AM737">
        <v>1401</v>
      </c>
    </row>
    <row r="738" spans="34:39" ht="13.5">
      <c r="AH738">
        <v>737</v>
      </c>
    </row>
    <row r="739" spans="34:39" ht="13.5">
      <c r="AH739">
        <v>738</v>
      </c>
    </row>
    <row r="740" spans="34:37" ht="13.5">
      <c r="AH740">
        <v>739</v>
      </c>
    </row>
    <row r="741" spans="34:39" ht="13.5">
      <c r="AH741">
        <v>740</v>
      </c>
    </row>
    <row r="742" spans="34:39" ht="13.5">
      <c r="AH742">
        <v>741</v>
      </c>
      <c r="AI742" t="s">
        <v>1551</v>
      </c>
      <c r="AJ742" t="s">
        <v>2286</v>
      </c>
      <c r="AK742">
        <v>5</v>
      </c>
      <c r="AL742" t="s">
        <v>714</v>
      </c>
      <c r="AM742">
        <v>703</v>
      </c>
    </row>
    <row r="743" spans="34:39" ht="13.5">
      <c r="AH743">
        <v>742</v>
      </c>
    </row>
    <row r="744" spans="34:39" ht="13.5">
      <c r="AH744">
        <v>743</v>
      </c>
      <c r="AI744" t="s">
        <v>1552</v>
      </c>
      <c r="AJ744" t="s">
        <v>1553</v>
      </c>
      <c r="AK744">
        <v>5</v>
      </c>
      <c r="AL744" t="s">
        <v>2038</v>
      </c>
      <c r="AM744">
        <v>1206</v>
      </c>
    </row>
    <row r="745" spans="34:39" ht="13.5">
      <c r="AH745">
        <v>744</v>
      </c>
    </row>
    <row r="746" spans="34:39" ht="13.5">
      <c r="AH746">
        <v>745</v>
      </c>
    </row>
    <row r="747" spans="34:39" ht="13.5">
      <c r="AH747">
        <v>746</v>
      </c>
    </row>
    <row r="748" spans="34:39" ht="13.5">
      <c r="AH748">
        <v>747</v>
      </c>
    </row>
    <row r="749" spans="34:39" ht="13.5">
      <c r="AH749">
        <v>748</v>
      </c>
      <c r="AI749" t="s">
        <v>1554</v>
      </c>
      <c r="AJ749" t="s">
        <v>1555</v>
      </c>
      <c r="AK749">
        <v>3</v>
      </c>
      <c r="AL749" t="s">
        <v>1888</v>
      </c>
      <c r="AM749">
        <v>1402</v>
      </c>
    </row>
    <row r="750" spans="34:39" ht="13.5">
      <c r="AH750">
        <v>749</v>
      </c>
    </row>
    <row r="751" spans="34:39" ht="13.5">
      <c r="AH751">
        <v>750</v>
      </c>
      <c r="AI751" t="s">
        <v>1556</v>
      </c>
      <c r="AJ751" t="s">
        <v>2287</v>
      </c>
      <c r="AK751">
        <v>3</v>
      </c>
      <c r="AL751" t="s">
        <v>683</v>
      </c>
      <c r="AM751">
        <v>101</v>
      </c>
    </row>
    <row r="752" spans="34:39" ht="13.5">
      <c r="AH752">
        <v>751</v>
      </c>
    </row>
    <row r="753" spans="34:39" ht="13.5">
      <c r="AH753">
        <v>752</v>
      </c>
      <c r="AI753" t="s">
        <v>1557</v>
      </c>
      <c r="AJ753" t="s">
        <v>2288</v>
      </c>
      <c r="AK753">
        <v>4</v>
      </c>
      <c r="AL753" t="s">
        <v>1567</v>
      </c>
      <c r="AM753">
        <v>1502</v>
      </c>
    </row>
    <row r="754" spans="34:39" ht="13.5">
      <c r="AH754">
        <v>753</v>
      </c>
      <c r="AI754" t="s">
        <v>1558</v>
      </c>
      <c r="AJ754" t="s">
        <v>2289</v>
      </c>
      <c r="AK754">
        <v>5</v>
      </c>
      <c r="AL754" t="s">
        <v>708</v>
      </c>
      <c r="AM754">
        <v>601</v>
      </c>
    </row>
    <row r="755" spans="34:39" ht="13.5">
      <c r="AH755">
        <v>754</v>
      </c>
    </row>
    <row r="756" spans="34:39" ht="13.5">
      <c r="AH756">
        <v>755</v>
      </c>
      <c r="AI756" t="s">
        <v>1559</v>
      </c>
      <c r="AJ756" t="s">
        <v>2290</v>
      </c>
      <c r="AK756">
        <v>6</v>
      </c>
      <c r="AL756" t="s">
        <v>727</v>
      </c>
      <c r="AM756">
        <v>1101</v>
      </c>
    </row>
    <row r="757" spans="34:39" ht="13.5">
      <c r="AH757">
        <v>756</v>
      </c>
      <c r="AI757" t="s">
        <v>1560</v>
      </c>
      <c r="AJ757" t="s">
        <v>2291</v>
      </c>
      <c r="AK757">
        <v>5</v>
      </c>
      <c r="AL757" t="s">
        <v>727</v>
      </c>
      <c r="AM757">
        <v>1101</v>
      </c>
    </row>
    <row r="758" spans="34:39" ht="13.5">
      <c r="AH758">
        <v>757</v>
      </c>
      <c r="AI758" t="s">
        <v>1561</v>
      </c>
      <c r="AJ758" t="s">
        <v>2292</v>
      </c>
      <c r="AK758">
        <v>4</v>
      </c>
      <c r="AL758" t="s">
        <v>727</v>
      </c>
      <c r="AM758">
        <v>1101</v>
      </c>
    </row>
    <row r="759" spans="34:39" ht="13.5">
      <c r="AH759">
        <v>758</v>
      </c>
    </row>
    <row r="760" spans="34:39" ht="13.5">
      <c r="AH760">
        <v>759</v>
      </c>
      <c r="AI760" t="s">
        <v>1562</v>
      </c>
      <c r="AJ760" t="s">
        <v>2293</v>
      </c>
      <c r="AK760">
        <v>6</v>
      </c>
      <c r="AL760" t="s">
        <v>747</v>
      </c>
      <c r="AM760">
        <v>1303</v>
      </c>
    </row>
    <row r="761" spans="34:39" ht="13.5">
      <c r="AH761">
        <v>760</v>
      </c>
    </row>
    <row r="762" spans="34:39" ht="13.5">
      <c r="AH762">
        <v>761</v>
      </c>
    </row>
    <row r="763" spans="34:39" ht="13.5">
      <c r="AH763">
        <v>762</v>
      </c>
    </row>
    <row r="764" spans="34:39" ht="13.5">
      <c r="AH764">
        <v>763</v>
      </c>
    </row>
    <row r="765" ht="13.5">
      <c r="AH765">
        <v>764</v>
      </c>
    </row>
    <row r="766" spans="34:39" ht="13.5">
      <c r="AH766">
        <v>765</v>
      </c>
    </row>
    <row r="767" spans="34:39" ht="13.5">
      <c r="AH767">
        <v>766</v>
      </c>
      <c r="AI767" t="s">
        <v>1563</v>
      </c>
      <c r="AJ767" t="s">
        <v>2294</v>
      </c>
      <c r="AK767">
        <v>6</v>
      </c>
      <c r="AL767" t="s">
        <v>1888</v>
      </c>
      <c r="AM767">
        <v>1402</v>
      </c>
    </row>
    <row r="768" spans="34:39" ht="13.5">
      <c r="AH768">
        <v>767</v>
      </c>
    </row>
    <row r="769" spans="34:39" ht="13.5">
      <c r="AH769">
        <v>768</v>
      </c>
      <c r="AI769" t="s">
        <v>1564</v>
      </c>
      <c r="AJ769" t="s">
        <v>2295</v>
      </c>
      <c r="AK769">
        <v>5</v>
      </c>
      <c r="AL769" t="s">
        <v>1888</v>
      </c>
      <c r="AM769">
        <v>1402</v>
      </c>
    </row>
    <row r="770" spans="34:37" ht="13.5">
      <c r="AH770">
        <v>769</v>
      </c>
    </row>
    <row r="771" spans="34:37" ht="13.5">
      <c r="AH771">
        <v>770</v>
      </c>
    </row>
    <row r="772" spans="34:37" ht="13.5">
      <c r="AH772">
        <v>771</v>
      </c>
    </row>
    <row r="773" spans="34:37" ht="13.5">
      <c r="AH773">
        <v>772</v>
      </c>
    </row>
    <row r="774" spans="34:37" ht="13.5">
      <c r="AH774">
        <v>773</v>
      </c>
    </row>
    <row r="775" spans="34:37" ht="13.5">
      <c r="AH775">
        <v>774</v>
      </c>
    </row>
    <row r="776" spans="34:37" ht="13.5">
      <c r="AH776">
        <v>775</v>
      </c>
    </row>
    <row r="777" spans="34:37" ht="13.5">
      <c r="AH777">
        <v>776</v>
      </c>
    </row>
    <row r="778" spans="34:37" ht="13.5">
      <c r="AH778">
        <v>777</v>
      </c>
    </row>
    <row r="779" spans="34:37" ht="13.5">
      <c r="AH779">
        <v>778</v>
      </c>
    </row>
    <row r="780" spans="34:37" ht="13.5">
      <c r="AH780">
        <v>779</v>
      </c>
    </row>
    <row r="781" spans="34:37" ht="13.5">
      <c r="AH781">
        <v>780</v>
      </c>
    </row>
    <row r="782" spans="34:37" ht="13.5">
      <c r="AH782">
        <v>781</v>
      </c>
    </row>
    <row r="783" spans="34:37" ht="13.5">
      <c r="AH783">
        <v>782</v>
      </c>
    </row>
    <row r="784" spans="34:37" ht="13.5">
      <c r="AH784">
        <v>783</v>
      </c>
    </row>
    <row r="785" spans="34:37" ht="13.5">
      <c r="AH785">
        <v>784</v>
      </c>
    </row>
    <row r="786" spans="34:37" ht="13.5">
      <c r="AH786">
        <v>785</v>
      </c>
    </row>
    <row r="787" spans="34:37" ht="13.5">
      <c r="AH787">
        <v>786</v>
      </c>
    </row>
    <row r="788" spans="34:37" ht="13.5">
      <c r="AH788">
        <v>787</v>
      </c>
    </row>
    <row r="789" spans="34:37" ht="13.5">
      <c r="AH789">
        <v>788</v>
      </c>
    </row>
    <row r="790" spans="34:37" ht="13.5">
      <c r="AH790">
        <v>789</v>
      </c>
    </row>
    <row r="791" spans="34:37" ht="13.5">
      <c r="AH791">
        <v>790</v>
      </c>
    </row>
    <row r="792" spans="34:37" ht="13.5">
      <c r="AH792">
        <v>791</v>
      </c>
    </row>
    <row r="793" spans="34:37" ht="13.5">
      <c r="AH793">
        <v>792</v>
      </c>
    </row>
    <row r="794" spans="34:37" ht="13.5">
      <c r="AH794">
        <v>793</v>
      </c>
    </row>
    <row r="795" spans="34:37" ht="13.5">
      <c r="AH795">
        <v>794</v>
      </c>
    </row>
    <row r="796" spans="34:37" ht="13.5">
      <c r="AH796">
        <v>795</v>
      </c>
    </row>
    <row r="797" spans="34:37" ht="13.5">
      <c r="AH797">
        <v>796</v>
      </c>
    </row>
    <row r="798" spans="34:37" ht="13.5">
      <c r="AH798">
        <v>797</v>
      </c>
    </row>
    <row r="799" spans="34:37" ht="13.5">
      <c r="AH799">
        <v>798</v>
      </c>
    </row>
    <row r="800" spans="34:37" ht="13.5">
      <c r="AH800">
        <v>799</v>
      </c>
    </row>
    <row r="801" spans="34:37" ht="13.5">
      <c r="AH801">
        <v>800</v>
      </c>
    </row>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sheetData>
  <sheetProtection/>
  <mergeCells count="6">
    <mergeCell ref="B6:C6"/>
    <mergeCell ref="B7:C7"/>
    <mergeCell ref="B2:C2"/>
    <mergeCell ref="B3:C3"/>
    <mergeCell ref="B4:C4"/>
    <mergeCell ref="B5:C5"/>
  </mergeCells>
  <conditionalFormatting sqref="A11:A113">
    <cfRule type="expression" priority="1" dxfId="0"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J11:J113 B11:B113 H11:H113"/>
    <dataValidation allowBlank="1" showInputMessage="1" showErrorMessage="1" imeMode="hiragana" sqref="C11:F113"/>
  </dataValidations>
  <printOptions/>
  <pageMargins left="0.75" right="0.75" top="1" bottom="1" header="0.512" footer="0.512"/>
  <pageSetup horizontalDpi="600" verticalDpi="600" orientation="portrait" paperSize="9" scale="80"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K763"/>
  <sheetViews>
    <sheetView zoomScalePageLayoutView="0" workbookViewId="0" topLeftCell="A1">
      <selection activeCell="B11" sqref="B11"/>
    </sheetView>
  </sheetViews>
  <sheetFormatPr defaultColWidth="8.796875" defaultRowHeight="14.25"/>
  <cols>
    <col min="1" max="1" width="11.59765625" style="0" bestFit="1" customWidth="1"/>
    <col min="3" max="4" width="14.5" style="0" customWidth="1"/>
    <col min="5" max="5" width="4" style="0" customWidth="1"/>
    <col min="6" max="6" width="20.59765625" style="0" customWidth="1"/>
    <col min="7" max="7" width="9.5" style="0" customWidth="1"/>
    <col min="32" max="32" width="4.5" style="0" hidden="1" customWidth="1"/>
    <col min="33" max="33" width="16.09765625" style="0" hidden="1" customWidth="1"/>
    <col min="34" max="34" width="12.69921875" style="0" hidden="1" customWidth="1"/>
    <col min="35" max="35" width="4.59765625" style="0" hidden="1" customWidth="1"/>
    <col min="36" max="36" width="41.59765625" style="0" hidden="1" customWidth="1"/>
    <col min="37" max="37" width="9" style="0" hidden="1" customWidth="1"/>
    <col min="39" max="39" width="31.59765625" style="0" bestFit="1" customWidth="1"/>
    <col min="40" max="40" width="13.8984375" style="0" bestFit="1" customWidth="1"/>
  </cols>
  <sheetData>
    <row r="1" spans="2:37" ht="20.25" customHeight="1">
      <c r="B1" t="str">
        <f>INP!B1&amp;"　女子"</f>
        <v>2020年度山口県体育大会陸上競技(スポーツ少年団の部)申込書　女子</v>
      </c>
      <c r="AF1" s="12" t="s">
        <v>751</v>
      </c>
      <c r="AG1" s="12" t="s">
        <v>881</v>
      </c>
      <c r="AH1" s="12" t="s">
        <v>752</v>
      </c>
      <c r="AI1" s="12" t="s">
        <v>882</v>
      </c>
      <c r="AJ1" s="12" t="s">
        <v>1565</v>
      </c>
      <c r="AK1" s="12" t="s">
        <v>1566</v>
      </c>
    </row>
    <row r="2" spans="1:37" ht="19.5" customHeight="1">
      <c r="A2" s="1" t="s">
        <v>632</v>
      </c>
      <c r="B2" s="88">
        <f>IF(INP!B2="","",INP!B2)</f>
      </c>
      <c r="C2" s="88"/>
      <c r="Z2">
        <v>6</v>
      </c>
      <c r="AA2" t="s">
        <v>655</v>
      </c>
      <c r="AF2">
        <v>1</v>
      </c>
      <c r="AG2" t="s">
        <v>1585</v>
      </c>
      <c r="AH2" t="s">
        <v>2570</v>
      </c>
      <c r="AI2">
        <v>5</v>
      </c>
      <c r="AJ2" t="s">
        <v>1567</v>
      </c>
      <c r="AK2">
        <v>1502</v>
      </c>
    </row>
    <row r="3" spans="1:37" ht="19.5" customHeight="1">
      <c r="A3" s="1" t="s">
        <v>633</v>
      </c>
      <c r="B3" s="88">
        <f>IF(INP!B2="","",INP!B3)</f>
      </c>
      <c r="C3" s="88"/>
      <c r="Z3">
        <v>5</v>
      </c>
      <c r="AA3" t="s">
        <v>658</v>
      </c>
      <c r="AF3">
        <v>2</v>
      </c>
      <c r="AG3" t="s">
        <v>2296</v>
      </c>
      <c r="AH3" t="s">
        <v>2297</v>
      </c>
      <c r="AI3">
        <v>6</v>
      </c>
      <c r="AJ3" t="s">
        <v>685</v>
      </c>
      <c r="AK3">
        <v>102</v>
      </c>
    </row>
    <row r="4" spans="1:37" ht="19.5" customHeight="1">
      <c r="A4" s="1" t="s">
        <v>634</v>
      </c>
      <c r="B4" s="88">
        <f>IF(INP!B2="","",INP!B4)</f>
      </c>
      <c r="C4" s="88"/>
      <c r="AA4" t="s">
        <v>653</v>
      </c>
      <c r="AF4">
        <v>3</v>
      </c>
      <c r="AG4" t="s">
        <v>2298</v>
      </c>
      <c r="AH4" t="s">
        <v>2299</v>
      </c>
      <c r="AI4">
        <v>4</v>
      </c>
      <c r="AJ4" t="s">
        <v>685</v>
      </c>
      <c r="AK4">
        <v>102</v>
      </c>
    </row>
    <row r="5" spans="1:37" ht="19.5" customHeight="1">
      <c r="A5" s="1" t="s">
        <v>635</v>
      </c>
      <c r="B5" s="88">
        <f>IF(INP!B5="","",INP!B5)</f>
      </c>
      <c r="C5" s="88"/>
      <c r="AA5" t="s">
        <v>660</v>
      </c>
      <c r="AF5">
        <v>4</v>
      </c>
      <c r="AG5" t="s">
        <v>2300</v>
      </c>
      <c r="AH5" t="s">
        <v>2301</v>
      </c>
      <c r="AI5">
        <v>4</v>
      </c>
      <c r="AJ5" t="s">
        <v>685</v>
      </c>
      <c r="AK5">
        <v>102</v>
      </c>
    </row>
    <row r="6" spans="1:37" ht="19.5" customHeight="1">
      <c r="A6" s="1" t="s">
        <v>637</v>
      </c>
      <c r="B6" s="88">
        <f>IF(INP!B7="","",INP!B7)</f>
      </c>
      <c r="C6" s="88"/>
      <c r="F6" s="9"/>
      <c r="G6" s="89"/>
      <c r="H6" s="89"/>
      <c r="I6" s="89"/>
      <c r="J6" s="89"/>
      <c r="AF6">
        <v>5</v>
      </c>
      <c r="AG6" t="s">
        <v>1586</v>
      </c>
      <c r="AH6" t="s">
        <v>2571</v>
      </c>
      <c r="AI6">
        <v>6</v>
      </c>
      <c r="AJ6" t="s">
        <v>1567</v>
      </c>
      <c r="AK6">
        <v>1502</v>
      </c>
    </row>
    <row r="7" spans="1:37" ht="19.5" customHeight="1">
      <c r="A7" s="1" t="s">
        <v>638</v>
      </c>
      <c r="B7" s="88">
        <f>IF(INP!B8="","",INP!B8)</f>
      </c>
      <c r="C7" s="88"/>
      <c r="F7" s="90"/>
      <c r="G7" s="90"/>
      <c r="H7" s="90"/>
      <c r="I7" s="9"/>
      <c r="J7" s="9"/>
      <c r="AF7">
        <v>6</v>
      </c>
      <c r="AG7" t="s">
        <v>1587</v>
      </c>
      <c r="AH7" t="s">
        <v>2572</v>
      </c>
      <c r="AI7">
        <v>6</v>
      </c>
      <c r="AJ7" t="s">
        <v>1567</v>
      </c>
      <c r="AK7">
        <v>1502</v>
      </c>
    </row>
    <row r="8" spans="2:37" ht="13.5">
      <c r="B8" t="s">
        <v>1797</v>
      </c>
      <c r="G8" s="51" t="s">
        <v>1799</v>
      </c>
      <c r="H8" s="51"/>
      <c r="I8" s="51"/>
      <c r="J8" s="51"/>
      <c r="AF8">
        <v>7</v>
      </c>
      <c r="AG8" t="s">
        <v>1800</v>
      </c>
      <c r="AH8" t="s">
        <v>1801</v>
      </c>
      <c r="AI8">
        <v>6</v>
      </c>
      <c r="AJ8" t="s">
        <v>1567</v>
      </c>
      <c r="AK8">
        <v>1502</v>
      </c>
    </row>
    <row r="9" spans="2:37" ht="13.5">
      <c r="B9" s="11" t="s">
        <v>1798</v>
      </c>
      <c r="H9" t="s">
        <v>656</v>
      </c>
      <c r="J9" t="s">
        <v>657</v>
      </c>
      <c r="AF9">
        <v>8</v>
      </c>
      <c r="AG9" t="s">
        <v>1588</v>
      </c>
      <c r="AH9" t="s">
        <v>1589</v>
      </c>
      <c r="AI9">
        <v>5</v>
      </c>
      <c r="AJ9" t="s">
        <v>1889</v>
      </c>
      <c r="AK9">
        <v>201</v>
      </c>
    </row>
    <row r="10" spans="2:37" ht="13.5">
      <c r="B10" s="2" t="s">
        <v>644</v>
      </c>
      <c r="C10" s="2" t="s">
        <v>645</v>
      </c>
      <c r="D10" s="2" t="s">
        <v>646</v>
      </c>
      <c r="E10" s="2" t="s">
        <v>647</v>
      </c>
      <c r="F10" s="2" t="s">
        <v>659</v>
      </c>
      <c r="G10" s="2" t="s">
        <v>648</v>
      </c>
      <c r="H10" s="2" t="s">
        <v>649</v>
      </c>
      <c r="I10" s="2" t="s">
        <v>650</v>
      </c>
      <c r="J10" s="2" t="s">
        <v>649</v>
      </c>
      <c r="AF10">
        <v>9</v>
      </c>
      <c r="AG10" t="s">
        <v>1802</v>
      </c>
      <c r="AH10" t="s">
        <v>1803</v>
      </c>
      <c r="AI10">
        <v>6</v>
      </c>
      <c r="AJ10" t="s">
        <v>683</v>
      </c>
      <c r="AK10">
        <v>101</v>
      </c>
    </row>
    <row r="11" spans="1:37" ht="13.5">
      <c r="A11">
        <v>1</v>
      </c>
      <c r="B11" s="5"/>
      <c r="C11" s="30">
        <f aca="true" t="shared" si="0" ref="C11:C42">IF($B11="","",VLOOKUP($B11,GirlData,2,FALSE))</f>
      </c>
      <c r="D11" s="30">
        <f aca="true" t="shared" si="1" ref="D11:D42">IF($B11="","",VLOOKUP($B11,GirlData,3,FALSE))</f>
      </c>
      <c r="E11" s="30">
        <f aca="true" t="shared" si="2" ref="E11:E42">IF($B11="","",VLOOKUP($B11,GirlData,4,FALSE))</f>
      </c>
      <c r="F11" s="30">
        <f aca="true" t="shared" si="3" ref="F11:F42">IF($B11="","",VLOOKUP($B11,GirlData,5,FALSE))</f>
      </c>
      <c r="G11" s="5"/>
      <c r="H11" s="5"/>
      <c r="I11" s="5"/>
      <c r="J11" s="5"/>
      <c r="AF11">
        <v>10</v>
      </c>
      <c r="AG11" t="s">
        <v>1804</v>
      </c>
      <c r="AH11" t="s">
        <v>1805</v>
      </c>
      <c r="AI11">
        <v>6</v>
      </c>
      <c r="AJ11" t="s">
        <v>1567</v>
      </c>
      <c r="AK11">
        <v>1502</v>
      </c>
    </row>
    <row r="12" spans="1:37" ht="13.5">
      <c r="A12">
        <v>2</v>
      </c>
      <c r="B12" s="5"/>
      <c r="C12" s="30">
        <f t="shared" si="0"/>
      </c>
      <c r="D12" s="30">
        <f t="shared" si="1"/>
      </c>
      <c r="E12" s="30">
        <f t="shared" si="2"/>
      </c>
      <c r="F12" s="30">
        <f t="shared" si="3"/>
      </c>
      <c r="G12" s="5"/>
      <c r="H12" s="5"/>
      <c r="I12" s="5"/>
      <c r="J12" s="5"/>
      <c r="AF12">
        <v>11</v>
      </c>
      <c r="AG12" t="s">
        <v>1806</v>
      </c>
      <c r="AH12" t="s">
        <v>1807</v>
      </c>
      <c r="AI12">
        <v>6</v>
      </c>
      <c r="AJ12" t="s">
        <v>1567</v>
      </c>
      <c r="AK12">
        <v>1502</v>
      </c>
    </row>
    <row r="13" spans="1:37" ht="13.5">
      <c r="A13">
        <v>3</v>
      </c>
      <c r="B13" s="5"/>
      <c r="C13" s="30">
        <f t="shared" si="0"/>
      </c>
      <c r="D13" s="30">
        <f t="shared" si="1"/>
      </c>
      <c r="E13" s="30">
        <f t="shared" si="2"/>
      </c>
      <c r="F13" s="30">
        <f t="shared" si="3"/>
      </c>
      <c r="G13" s="5"/>
      <c r="H13" s="5"/>
      <c r="I13" s="5"/>
      <c r="J13" s="5"/>
      <c r="AF13">
        <v>12</v>
      </c>
      <c r="AG13" t="s">
        <v>1808</v>
      </c>
      <c r="AH13" t="s">
        <v>1809</v>
      </c>
      <c r="AI13">
        <v>6</v>
      </c>
      <c r="AJ13" t="s">
        <v>1567</v>
      </c>
      <c r="AK13">
        <v>1502</v>
      </c>
    </row>
    <row r="14" spans="1:37" ht="13.5">
      <c r="A14">
        <v>4</v>
      </c>
      <c r="B14" s="5"/>
      <c r="C14" s="30">
        <f t="shared" si="0"/>
      </c>
      <c r="D14" s="30">
        <f t="shared" si="1"/>
      </c>
      <c r="E14" s="30">
        <f t="shared" si="2"/>
      </c>
      <c r="F14" s="30">
        <f t="shared" si="3"/>
      </c>
      <c r="G14" s="5"/>
      <c r="H14" s="5"/>
      <c r="I14" s="5"/>
      <c r="J14" s="5"/>
      <c r="AF14">
        <v>13</v>
      </c>
      <c r="AG14" t="s">
        <v>1810</v>
      </c>
      <c r="AH14" t="s">
        <v>1811</v>
      </c>
      <c r="AI14">
        <v>6</v>
      </c>
      <c r="AJ14" t="s">
        <v>1567</v>
      </c>
      <c r="AK14">
        <v>1502</v>
      </c>
    </row>
    <row r="15" spans="1:37" ht="13.5">
      <c r="A15">
        <v>5</v>
      </c>
      <c r="B15" s="5"/>
      <c r="C15" s="30">
        <f t="shared" si="0"/>
      </c>
      <c r="D15" s="30">
        <f t="shared" si="1"/>
      </c>
      <c r="E15" s="30">
        <f t="shared" si="2"/>
      </c>
      <c r="F15" s="30">
        <f t="shared" si="3"/>
      </c>
      <c r="G15" s="5"/>
      <c r="H15" s="5"/>
      <c r="I15" s="5"/>
      <c r="J15" s="5"/>
      <c r="AF15">
        <v>14</v>
      </c>
      <c r="AG15" t="s">
        <v>1590</v>
      </c>
      <c r="AH15" t="s">
        <v>1591</v>
      </c>
      <c r="AI15">
        <v>6</v>
      </c>
      <c r="AJ15" t="s">
        <v>1567</v>
      </c>
      <c r="AK15">
        <v>1502</v>
      </c>
    </row>
    <row r="16" spans="1:37" ht="13.5">
      <c r="A16">
        <v>6</v>
      </c>
      <c r="B16" s="5"/>
      <c r="C16" s="30">
        <f t="shared" si="0"/>
      </c>
      <c r="D16" s="30">
        <f t="shared" si="1"/>
      </c>
      <c r="E16" s="30">
        <f t="shared" si="2"/>
      </c>
      <c r="F16" s="30">
        <f t="shared" si="3"/>
      </c>
      <c r="G16" s="5"/>
      <c r="H16" s="5"/>
      <c r="I16" s="5"/>
      <c r="J16" s="5"/>
      <c r="AF16">
        <v>15</v>
      </c>
      <c r="AG16" t="s">
        <v>1592</v>
      </c>
      <c r="AH16" t="s">
        <v>1593</v>
      </c>
      <c r="AI16">
        <v>5</v>
      </c>
      <c r="AJ16" t="s">
        <v>1567</v>
      </c>
      <c r="AK16">
        <v>1502</v>
      </c>
    </row>
    <row r="17" spans="1:37" ht="13.5">
      <c r="A17">
        <v>7</v>
      </c>
      <c r="B17" s="5"/>
      <c r="C17" s="30">
        <f t="shared" si="0"/>
      </c>
      <c r="D17" s="30">
        <f t="shared" si="1"/>
      </c>
      <c r="E17" s="30">
        <f t="shared" si="2"/>
      </c>
      <c r="F17" s="30">
        <f t="shared" si="3"/>
      </c>
      <c r="G17" s="5"/>
      <c r="H17" s="5"/>
      <c r="I17" s="5"/>
      <c r="J17" s="5"/>
      <c r="AF17">
        <v>16</v>
      </c>
      <c r="AG17" t="s">
        <v>1594</v>
      </c>
      <c r="AH17" t="s">
        <v>1595</v>
      </c>
      <c r="AI17">
        <v>5</v>
      </c>
      <c r="AJ17" t="s">
        <v>1567</v>
      </c>
      <c r="AK17">
        <v>1502</v>
      </c>
    </row>
    <row r="18" spans="1:37" ht="13.5">
      <c r="A18">
        <v>8</v>
      </c>
      <c r="B18" s="5"/>
      <c r="C18" s="30">
        <f t="shared" si="0"/>
      </c>
      <c r="D18" s="30">
        <f t="shared" si="1"/>
      </c>
      <c r="E18" s="30">
        <f t="shared" si="2"/>
      </c>
      <c r="F18" s="30">
        <f t="shared" si="3"/>
      </c>
      <c r="G18" s="5"/>
      <c r="H18" s="5"/>
      <c r="I18" s="5"/>
      <c r="J18" s="5"/>
      <c r="AF18">
        <v>17</v>
      </c>
      <c r="AG18" t="s">
        <v>1596</v>
      </c>
      <c r="AH18" t="s">
        <v>1597</v>
      </c>
      <c r="AI18">
        <v>5</v>
      </c>
      <c r="AJ18" t="s">
        <v>1567</v>
      </c>
      <c r="AK18">
        <v>1502</v>
      </c>
    </row>
    <row r="19" spans="1:37" ht="13.5">
      <c r="A19">
        <v>9</v>
      </c>
      <c r="B19" s="5"/>
      <c r="C19" s="30">
        <f t="shared" si="0"/>
      </c>
      <c r="D19" s="30">
        <f t="shared" si="1"/>
      </c>
      <c r="E19" s="30">
        <f t="shared" si="2"/>
      </c>
      <c r="F19" s="30">
        <f t="shared" si="3"/>
      </c>
      <c r="G19" s="5"/>
      <c r="H19" s="5"/>
      <c r="I19" s="5"/>
      <c r="J19" s="5"/>
      <c r="AF19">
        <v>18</v>
      </c>
      <c r="AG19" t="s">
        <v>1598</v>
      </c>
      <c r="AH19" t="s">
        <v>1599</v>
      </c>
      <c r="AI19">
        <v>4</v>
      </c>
      <c r="AJ19" t="s">
        <v>1567</v>
      </c>
      <c r="AK19">
        <v>1502</v>
      </c>
    </row>
    <row r="20" spans="1:37" ht="13.5">
      <c r="A20">
        <v>10</v>
      </c>
      <c r="B20" s="5"/>
      <c r="C20" s="30">
        <f t="shared" si="0"/>
      </c>
      <c r="D20" s="30">
        <f t="shared" si="1"/>
      </c>
      <c r="E20" s="30">
        <f t="shared" si="2"/>
      </c>
      <c r="F20" s="30">
        <f t="shared" si="3"/>
      </c>
      <c r="G20" s="5"/>
      <c r="H20" s="5"/>
      <c r="I20" s="5"/>
      <c r="J20" s="5"/>
      <c r="AF20">
        <v>19</v>
      </c>
      <c r="AG20" t="s">
        <v>1600</v>
      </c>
      <c r="AH20" t="s">
        <v>1601</v>
      </c>
      <c r="AI20">
        <v>4</v>
      </c>
      <c r="AJ20" t="s">
        <v>1567</v>
      </c>
      <c r="AK20">
        <v>1502</v>
      </c>
    </row>
    <row r="21" spans="1:37" ht="13.5">
      <c r="A21">
        <v>11</v>
      </c>
      <c r="B21" s="5"/>
      <c r="C21" s="30">
        <f t="shared" si="0"/>
      </c>
      <c r="D21" s="30">
        <f t="shared" si="1"/>
      </c>
      <c r="E21" s="30">
        <f t="shared" si="2"/>
      </c>
      <c r="F21" s="30">
        <f t="shared" si="3"/>
      </c>
      <c r="G21" s="5"/>
      <c r="H21" s="5"/>
      <c r="I21" s="5"/>
      <c r="J21" s="5"/>
      <c r="AF21">
        <v>20</v>
      </c>
      <c r="AG21" t="s">
        <v>1602</v>
      </c>
      <c r="AH21" t="s">
        <v>1603</v>
      </c>
      <c r="AI21">
        <v>3</v>
      </c>
      <c r="AJ21" t="s">
        <v>1567</v>
      </c>
      <c r="AK21">
        <v>1502</v>
      </c>
    </row>
    <row r="22" spans="1:37" ht="13.5">
      <c r="A22">
        <v>12</v>
      </c>
      <c r="B22" s="5"/>
      <c r="C22" s="30">
        <f t="shared" si="0"/>
      </c>
      <c r="D22" s="30">
        <f t="shared" si="1"/>
      </c>
      <c r="E22" s="30">
        <f t="shared" si="2"/>
      </c>
      <c r="F22" s="30">
        <f t="shared" si="3"/>
      </c>
      <c r="G22" s="5"/>
      <c r="H22" s="5"/>
      <c r="I22" s="5"/>
      <c r="J22" s="5"/>
      <c r="AF22">
        <v>21</v>
      </c>
    </row>
    <row r="23" spans="1:37" ht="13.5">
      <c r="A23">
        <v>13</v>
      </c>
      <c r="B23" s="5"/>
      <c r="C23" s="30">
        <f t="shared" si="0"/>
      </c>
      <c r="D23" s="30">
        <f t="shared" si="1"/>
      </c>
      <c r="E23" s="30">
        <f t="shared" si="2"/>
      </c>
      <c r="F23" s="30">
        <f t="shared" si="3"/>
      </c>
      <c r="G23" s="5"/>
      <c r="H23" s="5"/>
      <c r="I23" s="5"/>
      <c r="J23" s="5"/>
      <c r="AF23">
        <v>22</v>
      </c>
      <c r="AG23" t="s">
        <v>1604</v>
      </c>
      <c r="AH23" t="s">
        <v>1605</v>
      </c>
      <c r="AI23">
        <v>5</v>
      </c>
      <c r="AJ23" t="s">
        <v>1889</v>
      </c>
      <c r="AK23">
        <v>201</v>
      </c>
    </row>
    <row r="24" spans="1:37" ht="13.5">
      <c r="A24">
        <v>14</v>
      </c>
      <c r="B24" s="5"/>
      <c r="C24" s="30">
        <f t="shared" si="0"/>
      </c>
      <c r="D24" s="30">
        <f t="shared" si="1"/>
      </c>
      <c r="E24" s="30">
        <f t="shared" si="2"/>
      </c>
      <c r="F24" s="30">
        <f t="shared" si="3"/>
      </c>
      <c r="G24" s="5"/>
      <c r="H24" s="5"/>
      <c r="I24" s="5"/>
      <c r="J24" s="5"/>
      <c r="AF24">
        <v>23</v>
      </c>
      <c r="AG24" t="s">
        <v>2302</v>
      </c>
      <c r="AH24" t="s">
        <v>1606</v>
      </c>
      <c r="AI24">
        <v>6</v>
      </c>
      <c r="AJ24" t="s">
        <v>1889</v>
      </c>
      <c r="AK24">
        <v>201</v>
      </c>
    </row>
    <row r="25" spans="1:37" ht="13.5">
      <c r="A25">
        <v>15</v>
      </c>
      <c r="B25" s="5"/>
      <c r="C25" s="30">
        <f t="shared" si="0"/>
      </c>
      <c r="D25" s="30">
        <f t="shared" si="1"/>
      </c>
      <c r="E25" s="30">
        <f t="shared" si="2"/>
      </c>
      <c r="F25" s="30">
        <f t="shared" si="3"/>
      </c>
      <c r="G25" s="5"/>
      <c r="H25" s="5"/>
      <c r="I25" s="5"/>
      <c r="J25" s="5"/>
      <c r="AF25">
        <v>24</v>
      </c>
      <c r="AG25" t="s">
        <v>2303</v>
      </c>
      <c r="AH25" t="s">
        <v>1607</v>
      </c>
      <c r="AI25">
        <v>6</v>
      </c>
      <c r="AJ25" t="s">
        <v>1889</v>
      </c>
      <c r="AK25">
        <v>201</v>
      </c>
    </row>
    <row r="26" spans="1:37" ht="13.5">
      <c r="A26">
        <v>16</v>
      </c>
      <c r="B26" s="5"/>
      <c r="C26" s="30">
        <f t="shared" si="0"/>
      </c>
      <c r="D26" s="30">
        <f t="shared" si="1"/>
      </c>
      <c r="E26" s="30">
        <f t="shared" si="2"/>
      </c>
      <c r="F26" s="30">
        <f t="shared" si="3"/>
      </c>
      <c r="G26" s="5"/>
      <c r="H26" s="5"/>
      <c r="I26" s="5"/>
      <c r="J26" s="5"/>
      <c r="AF26">
        <v>25</v>
      </c>
      <c r="AG26" t="s">
        <v>2304</v>
      </c>
      <c r="AH26" t="s">
        <v>2305</v>
      </c>
      <c r="AI26">
        <v>5</v>
      </c>
      <c r="AJ26" t="s">
        <v>691</v>
      </c>
      <c r="AK26">
        <v>302</v>
      </c>
    </row>
    <row r="27" spans="1:37" ht="13.5">
      <c r="A27">
        <v>17</v>
      </c>
      <c r="B27" s="5"/>
      <c r="C27" s="30">
        <f t="shared" si="0"/>
      </c>
      <c r="D27" s="30">
        <f t="shared" si="1"/>
      </c>
      <c r="E27" s="30">
        <f t="shared" si="2"/>
      </c>
      <c r="F27" s="30">
        <f t="shared" si="3"/>
      </c>
      <c r="G27" s="5"/>
      <c r="H27" s="5"/>
      <c r="I27" s="5"/>
      <c r="J27" s="5"/>
      <c r="AF27">
        <v>26</v>
      </c>
      <c r="AG27" t="s">
        <v>2306</v>
      </c>
      <c r="AH27" t="s">
        <v>2307</v>
      </c>
      <c r="AI27">
        <v>6</v>
      </c>
      <c r="AJ27" t="s">
        <v>691</v>
      </c>
      <c r="AK27">
        <v>302</v>
      </c>
    </row>
    <row r="28" spans="1:37" ht="13.5">
      <c r="A28">
        <v>18</v>
      </c>
      <c r="B28" s="5"/>
      <c r="C28" s="30">
        <f t="shared" si="0"/>
      </c>
      <c r="D28" s="30">
        <f t="shared" si="1"/>
      </c>
      <c r="E28" s="30">
        <f t="shared" si="2"/>
      </c>
      <c r="F28" s="30">
        <f t="shared" si="3"/>
      </c>
      <c r="G28" s="5"/>
      <c r="H28" s="5"/>
      <c r="I28" s="5"/>
      <c r="J28" s="5"/>
      <c r="AF28">
        <v>27</v>
      </c>
      <c r="AG28" t="s">
        <v>2308</v>
      </c>
      <c r="AH28" t="s">
        <v>2309</v>
      </c>
      <c r="AI28">
        <v>6</v>
      </c>
      <c r="AJ28" t="s">
        <v>691</v>
      </c>
      <c r="AK28">
        <v>302</v>
      </c>
    </row>
    <row r="29" spans="1:37" ht="13.5">
      <c r="A29">
        <v>19</v>
      </c>
      <c r="B29" s="5"/>
      <c r="C29" s="30">
        <f t="shared" si="0"/>
      </c>
      <c r="D29" s="30">
        <f t="shared" si="1"/>
      </c>
      <c r="E29" s="30">
        <f t="shared" si="2"/>
      </c>
      <c r="F29" s="30">
        <f t="shared" si="3"/>
      </c>
      <c r="G29" s="5"/>
      <c r="H29" s="5"/>
      <c r="I29" s="5"/>
      <c r="J29" s="5"/>
      <c r="AF29">
        <v>28</v>
      </c>
      <c r="AG29" t="s">
        <v>2310</v>
      </c>
      <c r="AH29" t="s">
        <v>2311</v>
      </c>
      <c r="AI29">
        <v>6</v>
      </c>
      <c r="AJ29" t="s">
        <v>691</v>
      </c>
      <c r="AK29">
        <v>302</v>
      </c>
    </row>
    <row r="30" spans="1:37" ht="13.5">
      <c r="A30">
        <v>20</v>
      </c>
      <c r="B30" s="5"/>
      <c r="C30" s="30">
        <f t="shared" si="0"/>
      </c>
      <c r="D30" s="30">
        <f t="shared" si="1"/>
      </c>
      <c r="E30" s="30">
        <f t="shared" si="2"/>
      </c>
      <c r="F30" s="30">
        <f t="shared" si="3"/>
      </c>
      <c r="G30" s="5"/>
      <c r="H30" s="5"/>
      <c r="I30" s="5"/>
      <c r="J30" s="5"/>
      <c r="AF30">
        <v>29</v>
      </c>
      <c r="AG30" t="s">
        <v>2312</v>
      </c>
      <c r="AH30" t="s">
        <v>2313</v>
      </c>
      <c r="AI30">
        <v>6</v>
      </c>
      <c r="AJ30" t="s">
        <v>691</v>
      </c>
      <c r="AK30">
        <v>302</v>
      </c>
    </row>
    <row r="31" spans="1:37" ht="13.5">
      <c r="A31">
        <v>21</v>
      </c>
      <c r="B31" s="5"/>
      <c r="C31" s="30">
        <f t="shared" si="0"/>
      </c>
      <c r="D31" s="30">
        <f t="shared" si="1"/>
      </c>
      <c r="E31" s="30">
        <f t="shared" si="2"/>
      </c>
      <c r="F31" s="30">
        <f t="shared" si="3"/>
      </c>
      <c r="G31" s="5"/>
      <c r="H31" s="5"/>
      <c r="I31" s="5"/>
      <c r="J31" s="5"/>
      <c r="AF31">
        <v>30</v>
      </c>
      <c r="AG31" t="s">
        <v>2314</v>
      </c>
      <c r="AH31" t="s">
        <v>2315</v>
      </c>
      <c r="AI31">
        <v>6</v>
      </c>
      <c r="AJ31" t="s">
        <v>691</v>
      </c>
      <c r="AK31">
        <v>302</v>
      </c>
    </row>
    <row r="32" spans="1:37" ht="13.5">
      <c r="A32">
        <v>22</v>
      </c>
      <c r="B32" s="5"/>
      <c r="C32" s="30">
        <f t="shared" si="0"/>
      </c>
      <c r="D32" s="30">
        <f t="shared" si="1"/>
      </c>
      <c r="E32" s="30">
        <f t="shared" si="2"/>
      </c>
      <c r="F32" s="30">
        <f t="shared" si="3"/>
      </c>
      <c r="G32" s="5"/>
      <c r="H32" s="5"/>
      <c r="I32" s="5"/>
      <c r="J32" s="5"/>
      <c r="AF32">
        <v>31</v>
      </c>
      <c r="AG32" t="s">
        <v>2316</v>
      </c>
      <c r="AH32" t="s">
        <v>2317</v>
      </c>
      <c r="AI32">
        <v>5</v>
      </c>
      <c r="AJ32" t="s">
        <v>695</v>
      </c>
      <c r="AK32">
        <v>402</v>
      </c>
    </row>
    <row r="33" spans="1:37" ht="13.5">
      <c r="A33">
        <v>23</v>
      </c>
      <c r="B33" s="5"/>
      <c r="C33" s="30">
        <f t="shared" si="0"/>
      </c>
      <c r="D33" s="30">
        <f t="shared" si="1"/>
      </c>
      <c r="E33" s="30">
        <f t="shared" si="2"/>
      </c>
      <c r="F33" s="30">
        <f t="shared" si="3"/>
      </c>
      <c r="G33" s="5"/>
      <c r="H33" s="5"/>
      <c r="I33" s="5"/>
      <c r="J33" s="5"/>
      <c r="AF33">
        <v>32</v>
      </c>
      <c r="AG33" t="s">
        <v>2318</v>
      </c>
      <c r="AH33" t="s">
        <v>2319</v>
      </c>
      <c r="AI33">
        <v>5</v>
      </c>
      <c r="AJ33" t="s">
        <v>695</v>
      </c>
      <c r="AK33">
        <v>402</v>
      </c>
    </row>
    <row r="34" spans="1:37" ht="13.5">
      <c r="A34">
        <v>24</v>
      </c>
      <c r="B34" s="5"/>
      <c r="C34" s="30">
        <f t="shared" si="0"/>
      </c>
      <c r="D34" s="30">
        <f t="shared" si="1"/>
      </c>
      <c r="E34" s="30">
        <f t="shared" si="2"/>
      </c>
      <c r="F34" s="30">
        <f t="shared" si="3"/>
      </c>
      <c r="G34" s="5"/>
      <c r="H34" s="5"/>
      <c r="I34" s="5"/>
      <c r="J34" s="5"/>
      <c r="AF34">
        <v>33</v>
      </c>
      <c r="AG34" t="s">
        <v>2320</v>
      </c>
      <c r="AH34" t="s">
        <v>2321</v>
      </c>
      <c r="AI34">
        <v>4</v>
      </c>
      <c r="AJ34" t="s">
        <v>695</v>
      </c>
      <c r="AK34">
        <v>402</v>
      </c>
    </row>
    <row r="35" spans="1:37" ht="13.5">
      <c r="A35">
        <v>25</v>
      </c>
      <c r="B35" s="5"/>
      <c r="C35" s="30">
        <f t="shared" si="0"/>
      </c>
      <c r="D35" s="30">
        <f t="shared" si="1"/>
      </c>
      <c r="E35" s="30">
        <f t="shared" si="2"/>
      </c>
      <c r="F35" s="30">
        <f t="shared" si="3"/>
      </c>
      <c r="G35" s="5"/>
      <c r="H35" s="5"/>
      <c r="I35" s="5"/>
      <c r="J35" s="5"/>
      <c r="AF35">
        <v>34</v>
      </c>
      <c r="AG35" t="s">
        <v>2322</v>
      </c>
      <c r="AH35" t="s">
        <v>2323</v>
      </c>
      <c r="AI35">
        <v>4</v>
      </c>
      <c r="AJ35" t="s">
        <v>696</v>
      </c>
      <c r="AK35">
        <v>501</v>
      </c>
    </row>
    <row r="36" spans="1:37" ht="13.5">
      <c r="A36">
        <v>26</v>
      </c>
      <c r="B36" s="5"/>
      <c r="C36" s="30">
        <f t="shared" si="0"/>
      </c>
      <c r="D36" s="30">
        <f t="shared" si="1"/>
      </c>
      <c r="E36" s="30">
        <f t="shared" si="2"/>
      </c>
      <c r="F36" s="30">
        <f t="shared" si="3"/>
      </c>
      <c r="G36" s="5"/>
      <c r="H36" s="5"/>
      <c r="I36" s="5"/>
      <c r="J36" s="5"/>
      <c r="AF36">
        <v>35</v>
      </c>
      <c r="AG36" t="s">
        <v>2324</v>
      </c>
      <c r="AH36" t="s">
        <v>2325</v>
      </c>
      <c r="AI36">
        <v>4</v>
      </c>
      <c r="AJ36" t="s">
        <v>696</v>
      </c>
      <c r="AK36">
        <v>501</v>
      </c>
    </row>
    <row r="37" spans="1:37" ht="13.5">
      <c r="A37">
        <v>27</v>
      </c>
      <c r="B37" s="5"/>
      <c r="C37" s="30">
        <f t="shared" si="0"/>
      </c>
      <c r="D37" s="30">
        <f t="shared" si="1"/>
      </c>
      <c r="E37" s="30">
        <f t="shared" si="2"/>
      </c>
      <c r="F37" s="30">
        <f t="shared" si="3"/>
      </c>
      <c r="G37" s="5"/>
      <c r="H37" s="5"/>
      <c r="I37" s="5"/>
      <c r="J37" s="5"/>
      <c r="AF37">
        <v>36</v>
      </c>
      <c r="AG37" t="s">
        <v>2326</v>
      </c>
      <c r="AH37" t="s">
        <v>2327</v>
      </c>
      <c r="AI37">
        <v>6</v>
      </c>
      <c r="AJ37" t="s">
        <v>696</v>
      </c>
      <c r="AK37">
        <v>501</v>
      </c>
    </row>
    <row r="38" spans="1:37" ht="13.5">
      <c r="A38">
        <v>28</v>
      </c>
      <c r="B38" s="5"/>
      <c r="C38" s="30">
        <f t="shared" si="0"/>
      </c>
      <c r="D38" s="30">
        <f t="shared" si="1"/>
      </c>
      <c r="E38" s="30">
        <f t="shared" si="2"/>
      </c>
      <c r="F38" s="30">
        <f t="shared" si="3"/>
      </c>
      <c r="G38" s="5"/>
      <c r="H38" s="5"/>
      <c r="I38" s="5"/>
      <c r="J38" s="5"/>
      <c r="AF38">
        <v>37</v>
      </c>
      <c r="AG38" t="s">
        <v>2328</v>
      </c>
      <c r="AH38" t="s">
        <v>2329</v>
      </c>
      <c r="AI38">
        <v>4</v>
      </c>
      <c r="AJ38" t="s">
        <v>698</v>
      </c>
      <c r="AK38">
        <v>503</v>
      </c>
    </row>
    <row r="39" spans="1:37" ht="13.5">
      <c r="A39">
        <v>29</v>
      </c>
      <c r="B39" s="5"/>
      <c r="C39" s="30">
        <f t="shared" si="0"/>
      </c>
      <c r="D39" s="30">
        <f t="shared" si="1"/>
      </c>
      <c r="E39" s="30">
        <f t="shared" si="2"/>
      </c>
      <c r="F39" s="30">
        <f t="shared" si="3"/>
      </c>
      <c r="G39" s="5"/>
      <c r="H39" s="5"/>
      <c r="I39" s="5"/>
      <c r="J39" s="5"/>
      <c r="AF39">
        <v>38</v>
      </c>
      <c r="AG39" t="s">
        <v>2330</v>
      </c>
      <c r="AH39" t="s">
        <v>2331</v>
      </c>
      <c r="AI39">
        <v>4</v>
      </c>
      <c r="AJ39" t="s">
        <v>702</v>
      </c>
      <c r="AK39">
        <v>506</v>
      </c>
    </row>
    <row r="40" spans="1:37" ht="13.5">
      <c r="A40">
        <v>30</v>
      </c>
      <c r="B40" s="5"/>
      <c r="C40" s="30">
        <f t="shared" si="0"/>
      </c>
      <c r="D40" s="30">
        <f t="shared" si="1"/>
      </c>
      <c r="E40" s="30">
        <f t="shared" si="2"/>
      </c>
      <c r="F40" s="30">
        <f t="shared" si="3"/>
      </c>
      <c r="G40" s="5"/>
      <c r="H40" s="5"/>
      <c r="I40" s="5"/>
      <c r="J40" s="5"/>
      <c r="AF40">
        <v>39</v>
      </c>
      <c r="AG40" t="s">
        <v>1608</v>
      </c>
      <c r="AH40" t="s">
        <v>1609</v>
      </c>
      <c r="AI40">
        <v>3</v>
      </c>
      <c r="AJ40" t="s">
        <v>685</v>
      </c>
      <c r="AK40">
        <v>102</v>
      </c>
    </row>
    <row r="41" spans="1:37" ht="13.5">
      <c r="A41">
        <v>31</v>
      </c>
      <c r="B41" s="5"/>
      <c r="C41" s="30">
        <f t="shared" si="0"/>
      </c>
      <c r="D41" s="30">
        <f t="shared" si="1"/>
      </c>
      <c r="E41" s="30">
        <f t="shared" si="2"/>
      </c>
      <c r="F41" s="30">
        <f t="shared" si="3"/>
      </c>
      <c r="G41" s="5"/>
      <c r="H41" s="5"/>
      <c r="I41" s="5"/>
      <c r="J41" s="5"/>
      <c r="AF41">
        <v>40</v>
      </c>
      <c r="AG41" t="s">
        <v>2332</v>
      </c>
      <c r="AH41" t="s">
        <v>2333</v>
      </c>
      <c r="AI41">
        <v>4</v>
      </c>
      <c r="AJ41" t="s">
        <v>704</v>
      </c>
      <c r="AK41">
        <v>507</v>
      </c>
    </row>
    <row r="42" spans="1:37" ht="13.5">
      <c r="A42">
        <v>32</v>
      </c>
      <c r="B42" s="5"/>
      <c r="C42" s="30">
        <f t="shared" si="0"/>
      </c>
      <c r="D42" s="30">
        <f t="shared" si="1"/>
      </c>
      <c r="E42" s="30">
        <f t="shared" si="2"/>
      </c>
      <c r="F42" s="30">
        <f t="shared" si="3"/>
      </c>
      <c r="G42" s="5"/>
      <c r="H42" s="5"/>
      <c r="I42" s="5"/>
      <c r="J42" s="5"/>
      <c r="AF42">
        <v>41</v>
      </c>
      <c r="AG42" t="s">
        <v>2334</v>
      </c>
      <c r="AH42" t="s">
        <v>1610</v>
      </c>
      <c r="AI42">
        <v>4</v>
      </c>
      <c r="AJ42" t="s">
        <v>1568</v>
      </c>
      <c r="AK42">
        <v>508</v>
      </c>
    </row>
    <row r="43" spans="1:37" ht="13.5">
      <c r="A43">
        <v>33</v>
      </c>
      <c r="B43" s="5"/>
      <c r="C43" s="30">
        <f aca="true" t="shared" si="4" ref="C43:C74">IF($B43="","",VLOOKUP($B43,GirlData,2,FALSE))</f>
      </c>
      <c r="D43" s="30">
        <f aca="true" t="shared" si="5" ref="D43:D74">IF($B43="","",VLOOKUP($B43,GirlData,3,FALSE))</f>
      </c>
      <c r="E43" s="30">
        <f aca="true" t="shared" si="6" ref="E43:E74">IF($B43="","",VLOOKUP($B43,GirlData,4,FALSE))</f>
      </c>
      <c r="F43" s="30">
        <f aca="true" t="shared" si="7" ref="F43:F74">IF($B43="","",VLOOKUP($B43,GirlData,5,FALSE))</f>
      </c>
      <c r="G43" s="5"/>
      <c r="H43" s="5"/>
      <c r="I43" s="5"/>
      <c r="J43" s="5"/>
      <c r="AF43">
        <v>42</v>
      </c>
      <c r="AG43" t="s">
        <v>1611</v>
      </c>
      <c r="AH43" t="s">
        <v>1612</v>
      </c>
      <c r="AI43">
        <v>4</v>
      </c>
      <c r="AJ43" t="s">
        <v>691</v>
      </c>
      <c r="AK43">
        <v>302</v>
      </c>
    </row>
    <row r="44" spans="1:37" ht="13.5">
      <c r="A44">
        <v>34</v>
      </c>
      <c r="B44" s="5"/>
      <c r="C44" s="30">
        <f t="shared" si="4"/>
      </c>
      <c r="D44" s="30">
        <f t="shared" si="5"/>
      </c>
      <c r="E44" s="30">
        <f t="shared" si="6"/>
      </c>
      <c r="F44" s="30">
        <f t="shared" si="7"/>
      </c>
      <c r="G44" s="5"/>
      <c r="H44" s="5"/>
      <c r="I44" s="5"/>
      <c r="J44" s="5"/>
      <c r="AF44">
        <v>43</v>
      </c>
      <c r="AG44" t="s">
        <v>1613</v>
      </c>
      <c r="AH44" t="s">
        <v>1614</v>
      </c>
      <c r="AI44">
        <v>5</v>
      </c>
      <c r="AJ44" t="s">
        <v>735</v>
      </c>
      <c r="AK44">
        <v>1205</v>
      </c>
    </row>
    <row r="45" spans="1:37" ht="13.5">
      <c r="A45">
        <v>35</v>
      </c>
      <c r="B45" s="5"/>
      <c r="C45" s="30">
        <f t="shared" si="4"/>
      </c>
      <c r="D45" s="30">
        <f t="shared" si="5"/>
      </c>
      <c r="E45" s="30">
        <f t="shared" si="6"/>
      </c>
      <c r="F45" s="30">
        <f t="shared" si="7"/>
      </c>
      <c r="G45" s="5"/>
      <c r="H45" s="5"/>
      <c r="I45" s="5"/>
      <c r="J45" s="5"/>
      <c r="AF45">
        <v>44</v>
      </c>
      <c r="AG45" t="s">
        <v>1615</v>
      </c>
      <c r="AH45" t="s">
        <v>1616</v>
      </c>
      <c r="AI45">
        <v>5</v>
      </c>
      <c r="AJ45" t="s">
        <v>735</v>
      </c>
      <c r="AK45">
        <v>1205</v>
      </c>
    </row>
    <row r="46" spans="1:37" ht="13.5">
      <c r="A46">
        <v>36</v>
      </c>
      <c r="B46" s="5"/>
      <c r="C46" s="30">
        <f t="shared" si="4"/>
      </c>
      <c r="D46" s="30">
        <f t="shared" si="5"/>
      </c>
      <c r="E46" s="30">
        <f t="shared" si="6"/>
      </c>
      <c r="F46" s="30">
        <f t="shared" si="7"/>
      </c>
      <c r="G46" s="5"/>
      <c r="H46" s="5"/>
      <c r="I46" s="5"/>
      <c r="J46" s="5"/>
      <c r="AF46">
        <v>45</v>
      </c>
      <c r="AG46" t="s">
        <v>1617</v>
      </c>
      <c r="AH46" t="s">
        <v>1618</v>
      </c>
      <c r="AI46">
        <v>5</v>
      </c>
      <c r="AJ46" t="s">
        <v>735</v>
      </c>
      <c r="AK46">
        <v>1205</v>
      </c>
    </row>
    <row r="47" spans="1:37" ht="13.5">
      <c r="A47">
        <v>37</v>
      </c>
      <c r="B47" s="5"/>
      <c r="C47" s="30">
        <f t="shared" si="4"/>
      </c>
      <c r="D47" s="30">
        <f t="shared" si="5"/>
      </c>
      <c r="E47" s="30">
        <f t="shared" si="6"/>
      </c>
      <c r="F47" s="30">
        <f t="shared" si="7"/>
      </c>
      <c r="G47" s="5"/>
      <c r="H47" s="5"/>
      <c r="I47" s="5"/>
      <c r="J47" s="5"/>
      <c r="AF47">
        <v>46</v>
      </c>
      <c r="AG47" t="s">
        <v>1619</v>
      </c>
      <c r="AH47" t="s">
        <v>1620</v>
      </c>
      <c r="AI47">
        <v>5</v>
      </c>
      <c r="AJ47" t="s">
        <v>735</v>
      </c>
      <c r="AK47">
        <v>1205</v>
      </c>
    </row>
    <row r="48" spans="1:37" ht="13.5">
      <c r="A48">
        <v>38</v>
      </c>
      <c r="B48" s="5"/>
      <c r="C48" s="30">
        <f t="shared" si="4"/>
      </c>
      <c r="D48" s="30">
        <f t="shared" si="5"/>
      </c>
      <c r="E48" s="30">
        <f t="shared" si="6"/>
      </c>
      <c r="F48" s="30">
        <f t="shared" si="7"/>
      </c>
      <c r="G48" s="5"/>
      <c r="H48" s="5"/>
      <c r="I48" s="5"/>
      <c r="J48" s="5"/>
      <c r="AF48">
        <v>47</v>
      </c>
      <c r="AG48" t="s">
        <v>2335</v>
      </c>
      <c r="AH48" t="s">
        <v>2336</v>
      </c>
      <c r="AI48">
        <v>4</v>
      </c>
      <c r="AJ48" t="s">
        <v>1568</v>
      </c>
      <c r="AK48">
        <v>508</v>
      </c>
    </row>
    <row r="49" spans="1:37" ht="13.5">
      <c r="A49">
        <v>39</v>
      </c>
      <c r="B49" s="5"/>
      <c r="C49" s="30">
        <f t="shared" si="4"/>
      </c>
      <c r="D49" s="30">
        <f t="shared" si="5"/>
      </c>
      <c r="E49" s="30">
        <f t="shared" si="6"/>
      </c>
      <c r="F49" s="30">
        <f t="shared" si="7"/>
      </c>
      <c r="G49" s="5"/>
      <c r="H49" s="5"/>
      <c r="I49" s="5"/>
      <c r="J49" s="5"/>
      <c r="AF49">
        <v>48</v>
      </c>
    </row>
    <row r="50" spans="1:37" ht="13.5">
      <c r="A50">
        <v>40</v>
      </c>
      <c r="B50" s="5"/>
      <c r="C50" s="30">
        <f t="shared" si="4"/>
      </c>
      <c r="D50" s="30">
        <f t="shared" si="5"/>
      </c>
      <c r="E50" s="30">
        <f t="shared" si="6"/>
      </c>
      <c r="F50" s="30">
        <f t="shared" si="7"/>
      </c>
      <c r="G50" s="5"/>
      <c r="H50" s="5"/>
      <c r="I50" s="5"/>
      <c r="J50" s="5"/>
      <c r="AF50">
        <v>49</v>
      </c>
      <c r="AG50" t="s">
        <v>2337</v>
      </c>
      <c r="AH50" t="s">
        <v>2338</v>
      </c>
      <c r="AI50">
        <v>5</v>
      </c>
      <c r="AJ50" t="s">
        <v>708</v>
      </c>
      <c r="AK50">
        <v>601</v>
      </c>
    </row>
    <row r="51" spans="1:37" ht="13.5">
      <c r="A51">
        <v>41</v>
      </c>
      <c r="B51" s="5"/>
      <c r="C51" s="30">
        <f t="shared" si="4"/>
      </c>
      <c r="D51" s="30">
        <f t="shared" si="5"/>
      </c>
      <c r="E51" s="30">
        <f t="shared" si="6"/>
      </c>
      <c r="F51" s="30">
        <f t="shared" si="7"/>
      </c>
      <c r="G51" s="5"/>
      <c r="H51" s="5"/>
      <c r="I51" s="5"/>
      <c r="J51" s="5"/>
      <c r="AF51">
        <v>50</v>
      </c>
      <c r="AG51" t="s">
        <v>2339</v>
      </c>
      <c r="AH51" t="s">
        <v>2340</v>
      </c>
      <c r="AI51">
        <v>3</v>
      </c>
      <c r="AJ51" t="s">
        <v>712</v>
      </c>
      <c r="AK51">
        <v>702</v>
      </c>
    </row>
    <row r="52" spans="1:37" ht="13.5">
      <c r="A52">
        <v>42</v>
      </c>
      <c r="B52" s="5"/>
      <c r="C52" s="30">
        <f t="shared" si="4"/>
      </c>
      <c r="D52" s="30">
        <f t="shared" si="5"/>
      </c>
      <c r="E52" s="30">
        <f t="shared" si="6"/>
      </c>
      <c r="F52" s="30">
        <f t="shared" si="7"/>
      </c>
      <c r="G52" s="5"/>
      <c r="H52" s="5"/>
      <c r="I52" s="5"/>
      <c r="J52" s="5"/>
      <c r="AF52">
        <v>51</v>
      </c>
      <c r="AG52" t="s">
        <v>2341</v>
      </c>
      <c r="AH52" t="s">
        <v>2342</v>
      </c>
      <c r="AI52">
        <v>3</v>
      </c>
      <c r="AJ52" t="s">
        <v>712</v>
      </c>
      <c r="AK52">
        <v>702</v>
      </c>
    </row>
    <row r="53" spans="1:37" ht="13.5">
      <c r="A53">
        <v>43</v>
      </c>
      <c r="B53" s="5"/>
      <c r="C53" s="30">
        <f t="shared" si="4"/>
      </c>
      <c r="D53" s="30">
        <f t="shared" si="5"/>
      </c>
      <c r="E53" s="30">
        <f t="shared" si="6"/>
      </c>
      <c r="F53" s="30">
        <f t="shared" si="7"/>
      </c>
      <c r="G53" s="5"/>
      <c r="H53" s="5"/>
      <c r="I53" s="5"/>
      <c r="J53" s="5"/>
      <c r="AF53">
        <v>52</v>
      </c>
      <c r="AG53" t="s">
        <v>2343</v>
      </c>
      <c r="AH53" t="s">
        <v>2344</v>
      </c>
      <c r="AI53">
        <v>4</v>
      </c>
      <c r="AJ53" t="s">
        <v>712</v>
      </c>
      <c r="AK53">
        <v>702</v>
      </c>
    </row>
    <row r="54" spans="1:37" ht="13.5">
      <c r="A54">
        <v>44</v>
      </c>
      <c r="B54" s="5"/>
      <c r="C54" s="30">
        <f t="shared" si="4"/>
      </c>
      <c r="D54" s="30">
        <f t="shared" si="5"/>
      </c>
      <c r="E54" s="30">
        <f t="shared" si="6"/>
      </c>
      <c r="F54" s="30">
        <f t="shared" si="7"/>
      </c>
      <c r="G54" s="5"/>
      <c r="H54" s="5"/>
      <c r="I54" s="5"/>
      <c r="J54" s="5"/>
      <c r="AF54">
        <v>53</v>
      </c>
      <c r="AG54" t="s">
        <v>1621</v>
      </c>
      <c r="AH54" t="s">
        <v>2573</v>
      </c>
      <c r="AI54">
        <v>6</v>
      </c>
      <c r="AJ54" t="s">
        <v>687</v>
      </c>
      <c r="AK54">
        <v>202</v>
      </c>
    </row>
    <row r="55" spans="1:37" ht="13.5">
      <c r="A55">
        <v>45</v>
      </c>
      <c r="B55" s="5"/>
      <c r="C55" s="30">
        <f t="shared" si="4"/>
      </c>
      <c r="D55" s="30">
        <f t="shared" si="5"/>
      </c>
      <c r="E55" s="30">
        <f t="shared" si="6"/>
      </c>
      <c r="F55" s="30">
        <f t="shared" si="7"/>
      </c>
      <c r="G55" s="5"/>
      <c r="H55" s="5"/>
      <c r="I55" s="5"/>
      <c r="J55" s="5"/>
      <c r="AF55">
        <v>54</v>
      </c>
      <c r="AG55" t="s">
        <v>1622</v>
      </c>
      <c r="AH55" t="s">
        <v>1623</v>
      </c>
      <c r="AI55">
        <v>4</v>
      </c>
      <c r="AJ55" t="s">
        <v>687</v>
      </c>
      <c r="AK55">
        <v>202</v>
      </c>
    </row>
    <row r="56" spans="1:37" ht="13.5">
      <c r="A56">
        <v>46</v>
      </c>
      <c r="B56" s="5"/>
      <c r="C56" s="30">
        <f t="shared" si="4"/>
      </c>
      <c r="D56" s="30">
        <f t="shared" si="5"/>
      </c>
      <c r="E56" s="30">
        <f t="shared" si="6"/>
      </c>
      <c r="F56" s="30">
        <f t="shared" si="7"/>
      </c>
      <c r="G56" s="5"/>
      <c r="H56" s="5"/>
      <c r="I56" s="5"/>
      <c r="J56" s="5"/>
      <c r="AF56">
        <v>55</v>
      </c>
      <c r="AG56" t="s">
        <v>1624</v>
      </c>
      <c r="AH56" t="s">
        <v>1625</v>
      </c>
      <c r="AI56">
        <v>3</v>
      </c>
      <c r="AJ56" t="s">
        <v>687</v>
      </c>
      <c r="AK56">
        <v>202</v>
      </c>
    </row>
    <row r="57" spans="1:37" ht="13.5">
      <c r="A57">
        <v>47</v>
      </c>
      <c r="B57" s="5"/>
      <c r="C57" s="30">
        <f t="shared" si="4"/>
      </c>
      <c r="D57" s="30">
        <f t="shared" si="5"/>
      </c>
      <c r="E57" s="30">
        <f t="shared" si="6"/>
      </c>
      <c r="F57" s="30">
        <f t="shared" si="7"/>
      </c>
      <c r="G57" s="5"/>
      <c r="H57" s="5"/>
      <c r="I57" s="5"/>
      <c r="J57" s="5"/>
      <c r="AF57">
        <v>56</v>
      </c>
      <c r="AG57" t="s">
        <v>1626</v>
      </c>
      <c r="AH57" t="s">
        <v>1627</v>
      </c>
      <c r="AI57">
        <v>3</v>
      </c>
      <c r="AJ57" t="s">
        <v>689</v>
      </c>
      <c r="AK57">
        <v>301</v>
      </c>
    </row>
    <row r="58" spans="1:37" ht="13.5">
      <c r="A58">
        <v>48</v>
      </c>
      <c r="B58" s="5"/>
      <c r="C58" s="30">
        <f t="shared" si="4"/>
      </c>
      <c r="D58" s="30">
        <f t="shared" si="5"/>
      </c>
      <c r="E58" s="30">
        <f t="shared" si="6"/>
      </c>
      <c r="F58" s="30">
        <f t="shared" si="7"/>
      </c>
      <c r="G58" s="5"/>
      <c r="H58" s="5"/>
      <c r="I58" s="5"/>
      <c r="J58" s="5"/>
      <c r="AF58">
        <v>57</v>
      </c>
      <c r="AG58" t="s">
        <v>1628</v>
      </c>
      <c r="AH58" t="s">
        <v>2574</v>
      </c>
      <c r="AI58">
        <v>6</v>
      </c>
      <c r="AJ58" t="s">
        <v>695</v>
      </c>
      <c r="AK58">
        <v>402</v>
      </c>
    </row>
    <row r="59" spans="1:37" ht="13.5">
      <c r="A59">
        <v>49</v>
      </c>
      <c r="B59" s="5"/>
      <c r="C59" s="30">
        <f t="shared" si="4"/>
      </c>
      <c r="D59" s="30">
        <f t="shared" si="5"/>
      </c>
      <c r="E59" s="30">
        <f t="shared" si="6"/>
      </c>
      <c r="F59" s="30">
        <f t="shared" si="7"/>
      </c>
      <c r="G59" s="5"/>
      <c r="H59" s="5"/>
      <c r="I59" s="5"/>
      <c r="J59" s="5"/>
      <c r="AF59">
        <v>58</v>
      </c>
      <c r="AG59" t="s">
        <v>2345</v>
      </c>
      <c r="AH59" t="s">
        <v>2346</v>
      </c>
      <c r="AI59">
        <v>4</v>
      </c>
      <c r="AJ59" t="s">
        <v>712</v>
      </c>
      <c r="AK59">
        <v>702</v>
      </c>
    </row>
    <row r="60" spans="1:37" ht="13.5">
      <c r="A60">
        <v>50</v>
      </c>
      <c r="B60" s="5"/>
      <c r="C60" s="30">
        <f t="shared" si="4"/>
      </c>
      <c r="D60" s="30">
        <f t="shared" si="5"/>
      </c>
      <c r="E60" s="30">
        <f t="shared" si="6"/>
      </c>
      <c r="F60" s="30">
        <f t="shared" si="7"/>
      </c>
      <c r="G60" s="5"/>
      <c r="H60" s="5"/>
      <c r="I60" s="5"/>
      <c r="J60" s="5"/>
      <c r="AF60">
        <v>59</v>
      </c>
      <c r="AG60" t="s">
        <v>2347</v>
      </c>
      <c r="AH60" t="s">
        <v>2348</v>
      </c>
      <c r="AI60">
        <v>6</v>
      </c>
      <c r="AJ60" t="s">
        <v>712</v>
      </c>
      <c r="AK60">
        <v>702</v>
      </c>
    </row>
    <row r="61" spans="1:37" ht="13.5">
      <c r="A61">
        <v>51</v>
      </c>
      <c r="B61" s="5"/>
      <c r="C61" s="30">
        <f t="shared" si="4"/>
      </c>
      <c r="D61" s="30">
        <f t="shared" si="5"/>
      </c>
      <c r="E61" s="30">
        <f t="shared" si="6"/>
      </c>
      <c r="F61" s="30">
        <f t="shared" si="7"/>
      </c>
      <c r="G61" s="5"/>
      <c r="H61" s="5"/>
      <c r="I61" s="5"/>
      <c r="J61" s="5"/>
      <c r="AF61">
        <v>60</v>
      </c>
      <c r="AG61" t="s">
        <v>1813</v>
      </c>
      <c r="AH61" t="s">
        <v>1814</v>
      </c>
      <c r="AI61">
        <v>6</v>
      </c>
      <c r="AJ61" t="s">
        <v>687</v>
      </c>
      <c r="AK61">
        <v>202</v>
      </c>
    </row>
    <row r="62" spans="1:37" ht="13.5">
      <c r="A62">
        <v>52</v>
      </c>
      <c r="B62" s="5"/>
      <c r="C62" s="30">
        <f t="shared" si="4"/>
      </c>
      <c r="D62" s="30">
        <f t="shared" si="5"/>
      </c>
      <c r="E62" s="30">
        <f t="shared" si="6"/>
      </c>
      <c r="F62" s="30">
        <f t="shared" si="7"/>
      </c>
      <c r="G62" s="5"/>
      <c r="H62" s="5"/>
      <c r="I62" s="5"/>
      <c r="J62" s="5"/>
      <c r="AF62">
        <v>61</v>
      </c>
      <c r="AG62" t="s">
        <v>1629</v>
      </c>
      <c r="AH62" t="s">
        <v>1815</v>
      </c>
      <c r="AI62">
        <v>6</v>
      </c>
      <c r="AJ62" t="s">
        <v>687</v>
      </c>
      <c r="AK62">
        <v>202</v>
      </c>
    </row>
    <row r="63" spans="1:37" ht="13.5">
      <c r="A63">
        <v>53</v>
      </c>
      <c r="B63" s="5"/>
      <c r="C63" s="30">
        <f t="shared" si="4"/>
      </c>
      <c r="D63" s="30">
        <f t="shared" si="5"/>
      </c>
      <c r="E63" s="30">
        <f t="shared" si="6"/>
      </c>
      <c r="F63" s="30">
        <f t="shared" si="7"/>
      </c>
      <c r="G63" s="5"/>
      <c r="H63" s="5"/>
      <c r="I63" s="5"/>
      <c r="J63" s="5"/>
      <c r="AF63">
        <v>62</v>
      </c>
      <c r="AG63" t="s">
        <v>1816</v>
      </c>
      <c r="AH63" t="s">
        <v>1817</v>
      </c>
      <c r="AI63">
        <v>6</v>
      </c>
      <c r="AJ63" t="s">
        <v>687</v>
      </c>
      <c r="AK63">
        <v>202</v>
      </c>
    </row>
    <row r="64" spans="1:37" ht="13.5">
      <c r="A64">
        <v>54</v>
      </c>
      <c r="B64" s="5"/>
      <c r="C64" s="30">
        <f t="shared" si="4"/>
      </c>
      <c r="D64" s="30">
        <f t="shared" si="5"/>
      </c>
      <c r="E64" s="30">
        <f t="shared" si="6"/>
      </c>
      <c r="F64" s="30">
        <f t="shared" si="7"/>
      </c>
      <c r="G64" s="5"/>
      <c r="H64" s="5"/>
      <c r="I64" s="5"/>
      <c r="J64" s="5"/>
      <c r="AF64">
        <v>63</v>
      </c>
      <c r="AG64" t="s">
        <v>1818</v>
      </c>
      <c r="AH64" t="s">
        <v>1819</v>
      </c>
      <c r="AI64">
        <v>6</v>
      </c>
      <c r="AJ64" t="s">
        <v>687</v>
      </c>
      <c r="AK64">
        <v>202</v>
      </c>
    </row>
    <row r="65" spans="1:37" ht="13.5">
      <c r="A65">
        <v>55</v>
      </c>
      <c r="B65" s="5"/>
      <c r="C65" s="30">
        <f t="shared" si="4"/>
      </c>
      <c r="D65" s="30">
        <f t="shared" si="5"/>
      </c>
      <c r="E65" s="30">
        <f t="shared" si="6"/>
      </c>
      <c r="F65" s="30">
        <f t="shared" si="7"/>
      </c>
      <c r="G65" s="5"/>
      <c r="H65" s="5"/>
      <c r="I65" s="5"/>
      <c r="J65" s="5"/>
      <c r="AF65">
        <v>64</v>
      </c>
      <c r="AG65" t="s">
        <v>2575</v>
      </c>
      <c r="AH65" t="s">
        <v>2576</v>
      </c>
      <c r="AI65">
        <v>6</v>
      </c>
      <c r="AJ65" t="s">
        <v>735</v>
      </c>
      <c r="AK65">
        <v>1205</v>
      </c>
    </row>
    <row r="66" spans="1:37" ht="13.5">
      <c r="A66">
        <v>56</v>
      </c>
      <c r="B66" s="5"/>
      <c r="C66" s="30">
        <f t="shared" si="4"/>
      </c>
      <c r="D66" s="30">
        <f t="shared" si="5"/>
      </c>
      <c r="E66" s="30">
        <f t="shared" si="6"/>
      </c>
      <c r="F66" s="30">
        <f t="shared" si="7"/>
      </c>
      <c r="G66" s="5"/>
      <c r="H66" s="5"/>
      <c r="I66" s="5"/>
      <c r="J66" s="5"/>
      <c r="AF66">
        <v>65</v>
      </c>
    </row>
    <row r="67" spans="1:37" ht="13.5">
      <c r="A67">
        <v>57</v>
      </c>
      <c r="B67" s="5"/>
      <c r="C67" s="30">
        <f t="shared" si="4"/>
      </c>
      <c r="D67" s="30">
        <f t="shared" si="5"/>
      </c>
      <c r="E67" s="30">
        <f t="shared" si="6"/>
      </c>
      <c r="F67" s="30">
        <f t="shared" si="7"/>
      </c>
      <c r="G67" s="5"/>
      <c r="H67" s="5"/>
      <c r="I67" s="5"/>
      <c r="J67" s="5"/>
      <c r="AF67">
        <v>66</v>
      </c>
      <c r="AG67" t="s">
        <v>2349</v>
      </c>
      <c r="AH67" t="s">
        <v>2350</v>
      </c>
      <c r="AI67">
        <v>4</v>
      </c>
      <c r="AJ67" t="s">
        <v>712</v>
      </c>
      <c r="AK67">
        <v>702</v>
      </c>
    </row>
    <row r="68" spans="1:37" ht="13.5">
      <c r="A68">
        <v>58</v>
      </c>
      <c r="B68" s="5"/>
      <c r="C68" s="30">
        <f t="shared" si="4"/>
      </c>
      <c r="D68" s="30">
        <f t="shared" si="5"/>
      </c>
      <c r="E68" s="30">
        <f t="shared" si="6"/>
      </c>
      <c r="F68" s="30">
        <f t="shared" si="7"/>
      </c>
      <c r="G68" s="5"/>
      <c r="H68" s="5"/>
      <c r="I68" s="5"/>
      <c r="J68" s="5"/>
      <c r="AF68">
        <v>67</v>
      </c>
      <c r="AG68" t="s">
        <v>2577</v>
      </c>
      <c r="AH68" t="s">
        <v>2578</v>
      </c>
      <c r="AI68">
        <v>5</v>
      </c>
      <c r="AJ68" t="s">
        <v>735</v>
      </c>
      <c r="AK68">
        <v>1205</v>
      </c>
    </row>
    <row r="69" spans="1:37" ht="13.5">
      <c r="A69">
        <v>59</v>
      </c>
      <c r="B69" s="5"/>
      <c r="C69" s="30">
        <f t="shared" si="4"/>
      </c>
      <c r="D69" s="30">
        <f t="shared" si="5"/>
      </c>
      <c r="E69" s="30">
        <f t="shared" si="6"/>
      </c>
      <c r="F69" s="30">
        <f t="shared" si="7"/>
      </c>
      <c r="G69" s="5"/>
      <c r="H69" s="5"/>
      <c r="I69" s="5"/>
      <c r="J69" s="5"/>
      <c r="AF69">
        <v>68</v>
      </c>
      <c r="AG69" t="s">
        <v>2579</v>
      </c>
      <c r="AH69" t="s">
        <v>2580</v>
      </c>
      <c r="AI69">
        <v>5</v>
      </c>
      <c r="AJ69" t="s">
        <v>735</v>
      </c>
      <c r="AK69">
        <v>1205</v>
      </c>
    </row>
    <row r="70" spans="1:37" ht="13.5">
      <c r="A70">
        <v>60</v>
      </c>
      <c r="B70" s="5"/>
      <c r="C70" s="30">
        <f t="shared" si="4"/>
      </c>
      <c r="D70" s="30">
        <f t="shared" si="5"/>
      </c>
      <c r="E70" s="30">
        <f t="shared" si="6"/>
      </c>
      <c r="F70" s="30">
        <f t="shared" si="7"/>
      </c>
      <c r="G70" s="5"/>
      <c r="H70" s="5"/>
      <c r="I70" s="5"/>
      <c r="J70" s="5"/>
      <c r="AF70">
        <v>69</v>
      </c>
      <c r="AG70" t="s">
        <v>2351</v>
      </c>
      <c r="AH70" t="s">
        <v>2352</v>
      </c>
      <c r="AI70">
        <v>4</v>
      </c>
      <c r="AJ70" t="s">
        <v>714</v>
      </c>
      <c r="AK70">
        <v>703</v>
      </c>
    </row>
    <row r="71" spans="1:37" ht="13.5">
      <c r="A71">
        <v>61</v>
      </c>
      <c r="B71" s="5"/>
      <c r="C71" s="30">
        <f t="shared" si="4"/>
      </c>
      <c r="D71" s="30">
        <f t="shared" si="5"/>
      </c>
      <c r="E71" s="30">
        <f t="shared" si="6"/>
      </c>
      <c r="F71" s="30">
        <f t="shared" si="7"/>
      </c>
      <c r="G71" s="5"/>
      <c r="H71" s="5"/>
      <c r="I71" s="5"/>
      <c r="J71" s="5"/>
      <c r="AF71">
        <v>70</v>
      </c>
      <c r="AG71" t="s">
        <v>1630</v>
      </c>
      <c r="AH71" t="s">
        <v>1631</v>
      </c>
      <c r="AI71">
        <v>6</v>
      </c>
      <c r="AJ71" t="s">
        <v>1570</v>
      </c>
      <c r="AK71">
        <v>801</v>
      </c>
    </row>
    <row r="72" spans="1:37" ht="13.5">
      <c r="A72">
        <v>62</v>
      </c>
      <c r="B72" s="5"/>
      <c r="C72" s="30">
        <f t="shared" si="4"/>
      </c>
      <c r="D72" s="30">
        <f t="shared" si="5"/>
      </c>
      <c r="E72" s="30">
        <f t="shared" si="6"/>
      </c>
      <c r="F72" s="30">
        <f t="shared" si="7"/>
      </c>
      <c r="G72" s="5"/>
      <c r="H72" s="5"/>
      <c r="I72" s="5"/>
      <c r="J72" s="5"/>
      <c r="AF72">
        <v>71</v>
      </c>
      <c r="AG72" t="s">
        <v>2581</v>
      </c>
      <c r="AH72" t="s">
        <v>2582</v>
      </c>
      <c r="AI72">
        <v>5</v>
      </c>
      <c r="AJ72" t="s">
        <v>735</v>
      </c>
      <c r="AK72">
        <v>1205</v>
      </c>
    </row>
    <row r="73" spans="1:37" ht="13.5">
      <c r="A73">
        <v>63</v>
      </c>
      <c r="B73" s="5"/>
      <c r="C73" s="30">
        <f t="shared" si="4"/>
      </c>
      <c r="D73" s="30">
        <f t="shared" si="5"/>
      </c>
      <c r="E73" s="30">
        <f t="shared" si="6"/>
      </c>
      <c r="F73" s="30">
        <f t="shared" si="7"/>
      </c>
      <c r="G73" s="5"/>
      <c r="H73" s="5"/>
      <c r="I73" s="5"/>
      <c r="J73" s="5"/>
      <c r="AF73">
        <v>72</v>
      </c>
      <c r="AG73" t="s">
        <v>2355</v>
      </c>
      <c r="AH73" t="s">
        <v>2356</v>
      </c>
      <c r="AI73">
        <v>3</v>
      </c>
      <c r="AJ73" t="s">
        <v>1570</v>
      </c>
      <c r="AK73">
        <v>801</v>
      </c>
    </row>
    <row r="74" spans="1:37" ht="13.5">
      <c r="A74">
        <v>64</v>
      </c>
      <c r="B74" s="5"/>
      <c r="C74" s="30">
        <f t="shared" si="4"/>
      </c>
      <c r="D74" s="30">
        <f t="shared" si="5"/>
      </c>
      <c r="E74" s="30">
        <f t="shared" si="6"/>
      </c>
      <c r="F74" s="30">
        <f t="shared" si="7"/>
      </c>
      <c r="G74" s="5"/>
      <c r="H74" s="5"/>
      <c r="I74" s="5"/>
      <c r="J74" s="5"/>
      <c r="AF74">
        <v>73</v>
      </c>
      <c r="AG74" t="s">
        <v>1632</v>
      </c>
      <c r="AH74" t="s">
        <v>1633</v>
      </c>
      <c r="AI74">
        <v>6</v>
      </c>
      <c r="AJ74" t="s">
        <v>1570</v>
      </c>
      <c r="AK74">
        <v>801</v>
      </c>
    </row>
    <row r="75" spans="1:37" ht="13.5">
      <c r="A75">
        <v>65</v>
      </c>
      <c r="B75" s="5"/>
      <c r="C75" s="30">
        <f aca="true" t="shared" si="8" ref="C75:C106">IF($B75="","",VLOOKUP($B75,GirlData,2,FALSE))</f>
      </c>
      <c r="D75" s="30">
        <f aca="true" t="shared" si="9" ref="D75:D106">IF($B75="","",VLOOKUP($B75,GirlData,3,FALSE))</f>
      </c>
      <c r="E75" s="30">
        <f aca="true" t="shared" si="10" ref="E75:E106">IF($B75="","",VLOOKUP($B75,GirlData,4,FALSE))</f>
      </c>
      <c r="F75" s="30">
        <f aca="true" t="shared" si="11" ref="F75:F106">IF($B75="","",VLOOKUP($B75,GirlData,5,FALSE))</f>
      </c>
      <c r="G75" s="5"/>
      <c r="H75" s="5"/>
      <c r="I75" s="5"/>
      <c r="J75" s="5"/>
      <c r="AF75">
        <v>74</v>
      </c>
      <c r="AG75" t="s">
        <v>2357</v>
      </c>
      <c r="AH75" t="s">
        <v>2358</v>
      </c>
      <c r="AI75">
        <v>3</v>
      </c>
      <c r="AJ75" t="s">
        <v>1570</v>
      </c>
      <c r="AK75">
        <v>801</v>
      </c>
    </row>
    <row r="76" spans="1:37" ht="13.5">
      <c r="A76">
        <v>66</v>
      </c>
      <c r="B76" s="5"/>
      <c r="C76" s="30">
        <f t="shared" si="8"/>
      </c>
      <c r="D76" s="30">
        <f t="shared" si="9"/>
      </c>
      <c r="E76" s="30">
        <f t="shared" si="10"/>
      </c>
      <c r="F76" s="30">
        <f t="shared" si="11"/>
      </c>
      <c r="G76" s="5"/>
      <c r="H76" s="5"/>
      <c r="I76" s="5"/>
      <c r="J76" s="5"/>
      <c r="AF76">
        <v>75</v>
      </c>
      <c r="AG76" t="s">
        <v>1634</v>
      </c>
      <c r="AH76" t="s">
        <v>1635</v>
      </c>
      <c r="AI76">
        <v>6</v>
      </c>
      <c r="AJ76" t="s">
        <v>1570</v>
      </c>
      <c r="AK76">
        <v>801</v>
      </c>
    </row>
    <row r="77" spans="1:37" ht="13.5">
      <c r="A77">
        <v>67</v>
      </c>
      <c r="B77" s="5"/>
      <c r="C77" s="30">
        <f t="shared" si="8"/>
      </c>
      <c r="D77" s="30">
        <f t="shared" si="9"/>
      </c>
      <c r="E77" s="30">
        <f t="shared" si="10"/>
      </c>
      <c r="F77" s="30">
        <f t="shared" si="11"/>
      </c>
      <c r="G77" s="5"/>
      <c r="H77" s="5"/>
      <c r="I77" s="5"/>
      <c r="J77" s="5"/>
      <c r="AF77">
        <v>76</v>
      </c>
      <c r="AG77" t="s">
        <v>2583</v>
      </c>
      <c r="AH77" t="s">
        <v>2584</v>
      </c>
      <c r="AI77">
        <v>5</v>
      </c>
      <c r="AJ77" t="s">
        <v>1573</v>
      </c>
      <c r="AK77">
        <v>802</v>
      </c>
    </row>
    <row r="78" spans="1:37" ht="13.5">
      <c r="A78">
        <v>68</v>
      </c>
      <c r="B78" s="5"/>
      <c r="C78" s="30">
        <f t="shared" si="8"/>
      </c>
      <c r="D78" s="30">
        <f t="shared" si="9"/>
      </c>
      <c r="E78" s="30">
        <f t="shared" si="10"/>
      </c>
      <c r="F78" s="30">
        <f t="shared" si="11"/>
      </c>
      <c r="G78" s="5"/>
      <c r="H78" s="5"/>
      <c r="I78" s="5"/>
      <c r="J78" s="5"/>
      <c r="AF78">
        <v>77</v>
      </c>
      <c r="AG78" t="s">
        <v>2585</v>
      </c>
      <c r="AH78" t="s">
        <v>2586</v>
      </c>
      <c r="AI78">
        <v>6</v>
      </c>
      <c r="AJ78" t="s">
        <v>719</v>
      </c>
      <c r="AK78">
        <v>804</v>
      </c>
    </row>
    <row r="79" spans="1:37" ht="13.5">
      <c r="A79">
        <v>69</v>
      </c>
      <c r="B79" s="5"/>
      <c r="C79" s="30">
        <f t="shared" si="8"/>
      </c>
      <c r="D79" s="30">
        <f t="shared" si="9"/>
      </c>
      <c r="E79" s="30">
        <f t="shared" si="10"/>
      </c>
      <c r="F79" s="30">
        <f t="shared" si="11"/>
      </c>
      <c r="G79" s="5"/>
      <c r="H79" s="5"/>
      <c r="I79" s="5"/>
      <c r="J79" s="5"/>
      <c r="AF79">
        <v>78</v>
      </c>
      <c r="AG79" t="s">
        <v>2359</v>
      </c>
      <c r="AH79" t="s">
        <v>2360</v>
      </c>
      <c r="AI79">
        <v>5</v>
      </c>
      <c r="AJ79" t="s">
        <v>721</v>
      </c>
      <c r="AK79">
        <v>902</v>
      </c>
    </row>
    <row r="80" spans="1:37" ht="13.5">
      <c r="A80">
        <v>70</v>
      </c>
      <c r="B80" s="5"/>
      <c r="C80" s="30">
        <f t="shared" si="8"/>
      </c>
      <c r="D80" s="30">
        <f t="shared" si="9"/>
      </c>
      <c r="E80" s="30">
        <f t="shared" si="10"/>
      </c>
      <c r="F80" s="30">
        <f t="shared" si="11"/>
      </c>
      <c r="G80" s="5"/>
      <c r="H80" s="5"/>
      <c r="I80" s="5"/>
      <c r="J80" s="5"/>
      <c r="AF80">
        <v>79</v>
      </c>
    </row>
    <row r="81" spans="1:37" ht="13.5">
      <c r="A81">
        <v>71</v>
      </c>
      <c r="B81" s="5"/>
      <c r="C81" s="30">
        <f t="shared" si="8"/>
      </c>
      <c r="D81" s="30">
        <f t="shared" si="9"/>
      </c>
      <c r="E81" s="30">
        <f t="shared" si="10"/>
      </c>
      <c r="F81" s="30">
        <f t="shared" si="11"/>
      </c>
      <c r="G81" s="5"/>
      <c r="H81" s="5"/>
      <c r="I81" s="5"/>
      <c r="J81" s="5"/>
      <c r="AF81">
        <v>80</v>
      </c>
      <c r="AG81" t="s">
        <v>1636</v>
      </c>
      <c r="AH81" t="s">
        <v>2587</v>
      </c>
      <c r="AI81">
        <v>5</v>
      </c>
      <c r="AJ81" t="s">
        <v>2038</v>
      </c>
      <c r="AK81">
        <v>1206</v>
      </c>
    </row>
    <row r="82" spans="1:37" ht="13.5">
      <c r="A82">
        <v>72</v>
      </c>
      <c r="B82" s="5"/>
      <c r="C82" s="30">
        <f t="shared" si="8"/>
      </c>
      <c r="D82" s="30">
        <f t="shared" si="9"/>
      </c>
      <c r="E82" s="30">
        <f t="shared" si="10"/>
      </c>
      <c r="F82" s="30">
        <f t="shared" si="11"/>
      </c>
      <c r="G82" s="5"/>
      <c r="H82" s="5"/>
      <c r="I82" s="5"/>
      <c r="J82" s="5"/>
      <c r="AF82">
        <v>81</v>
      </c>
      <c r="AG82" t="s">
        <v>2361</v>
      </c>
      <c r="AH82" t="s">
        <v>2362</v>
      </c>
      <c r="AI82">
        <v>3</v>
      </c>
      <c r="AJ82" t="s">
        <v>1570</v>
      </c>
      <c r="AK82">
        <v>801</v>
      </c>
    </row>
    <row r="83" spans="1:37" ht="13.5">
      <c r="A83">
        <v>73</v>
      </c>
      <c r="B83" s="5"/>
      <c r="C83" s="30">
        <f t="shared" si="8"/>
      </c>
      <c r="D83" s="30">
        <f t="shared" si="9"/>
      </c>
      <c r="E83" s="30">
        <f t="shared" si="10"/>
      </c>
      <c r="F83" s="30">
        <f t="shared" si="11"/>
      </c>
      <c r="G83" s="5"/>
      <c r="H83" s="5"/>
      <c r="I83" s="5"/>
      <c r="J83" s="5"/>
      <c r="AF83">
        <v>82</v>
      </c>
      <c r="AG83" t="s">
        <v>1637</v>
      </c>
      <c r="AH83" t="s">
        <v>1638</v>
      </c>
      <c r="AI83">
        <v>5</v>
      </c>
      <c r="AJ83" t="s">
        <v>1570</v>
      </c>
      <c r="AK83">
        <v>801</v>
      </c>
    </row>
    <row r="84" spans="1:37" ht="13.5">
      <c r="A84">
        <v>74</v>
      </c>
      <c r="B84" s="5"/>
      <c r="C84" s="30">
        <f t="shared" si="8"/>
      </c>
      <c r="D84" s="30">
        <f t="shared" si="9"/>
      </c>
      <c r="E84" s="30">
        <f t="shared" si="10"/>
      </c>
      <c r="F84" s="30">
        <f t="shared" si="11"/>
      </c>
      <c r="G84" s="5"/>
      <c r="H84" s="5"/>
      <c r="I84" s="5"/>
      <c r="J84" s="5"/>
      <c r="AF84">
        <v>83</v>
      </c>
      <c r="AG84" t="s">
        <v>2363</v>
      </c>
      <c r="AH84" t="s">
        <v>2364</v>
      </c>
      <c r="AI84">
        <v>3</v>
      </c>
      <c r="AJ84" t="s">
        <v>1570</v>
      </c>
      <c r="AK84">
        <v>801</v>
      </c>
    </row>
    <row r="85" spans="1:37" ht="13.5">
      <c r="A85">
        <v>75</v>
      </c>
      <c r="B85" s="5"/>
      <c r="C85" s="30">
        <f t="shared" si="8"/>
      </c>
      <c r="D85" s="30">
        <f t="shared" si="9"/>
      </c>
      <c r="E85" s="30">
        <f t="shared" si="10"/>
      </c>
      <c r="F85" s="30">
        <f t="shared" si="11"/>
      </c>
      <c r="G85" s="5"/>
      <c r="H85" s="5"/>
      <c r="I85" s="5"/>
      <c r="J85" s="5"/>
      <c r="AF85">
        <v>84</v>
      </c>
      <c r="AG85" t="s">
        <v>2365</v>
      </c>
      <c r="AH85" t="s">
        <v>2366</v>
      </c>
      <c r="AI85">
        <v>3</v>
      </c>
      <c r="AJ85" t="s">
        <v>1570</v>
      </c>
      <c r="AK85">
        <v>801</v>
      </c>
    </row>
    <row r="86" spans="1:37" ht="13.5">
      <c r="A86">
        <v>76</v>
      </c>
      <c r="B86" s="5"/>
      <c r="C86" s="30">
        <f t="shared" si="8"/>
      </c>
      <c r="D86" s="30">
        <f t="shared" si="9"/>
      </c>
      <c r="E86" s="30">
        <f t="shared" si="10"/>
      </c>
      <c r="F86" s="30">
        <f t="shared" si="11"/>
      </c>
      <c r="G86" s="5"/>
      <c r="H86" s="5"/>
      <c r="I86" s="5"/>
      <c r="J86" s="5"/>
      <c r="AF86">
        <v>85</v>
      </c>
      <c r="AG86" t="s">
        <v>2367</v>
      </c>
      <c r="AH86" t="s">
        <v>2368</v>
      </c>
      <c r="AI86">
        <v>3</v>
      </c>
      <c r="AJ86" t="s">
        <v>1570</v>
      </c>
      <c r="AK86">
        <v>801</v>
      </c>
    </row>
    <row r="87" spans="1:37" ht="13.5">
      <c r="A87">
        <v>77</v>
      </c>
      <c r="B87" s="5"/>
      <c r="C87" s="30">
        <f t="shared" si="8"/>
      </c>
      <c r="D87" s="30">
        <f t="shared" si="9"/>
      </c>
      <c r="E87" s="30">
        <f t="shared" si="10"/>
      </c>
      <c r="F87" s="30">
        <f t="shared" si="11"/>
      </c>
      <c r="G87" s="5"/>
      <c r="H87" s="5"/>
      <c r="I87" s="5"/>
      <c r="J87" s="5"/>
      <c r="AF87">
        <v>86</v>
      </c>
      <c r="AG87" t="s">
        <v>1639</v>
      </c>
      <c r="AH87" t="s">
        <v>1640</v>
      </c>
      <c r="AI87">
        <v>5</v>
      </c>
      <c r="AJ87" t="s">
        <v>1570</v>
      </c>
      <c r="AK87">
        <v>801</v>
      </c>
    </row>
    <row r="88" spans="1:37" ht="13.5">
      <c r="A88">
        <v>78</v>
      </c>
      <c r="B88" s="5"/>
      <c r="C88" s="30">
        <f t="shared" si="8"/>
      </c>
      <c r="D88" s="30">
        <f t="shared" si="9"/>
      </c>
      <c r="E88" s="30">
        <f t="shared" si="10"/>
      </c>
      <c r="F88" s="30">
        <f t="shared" si="11"/>
      </c>
      <c r="G88" s="5"/>
      <c r="H88" s="5"/>
      <c r="I88" s="5"/>
      <c r="J88" s="5"/>
      <c r="AF88">
        <v>87</v>
      </c>
      <c r="AG88" t="s">
        <v>2588</v>
      </c>
      <c r="AH88" t="s">
        <v>2589</v>
      </c>
      <c r="AI88">
        <v>5</v>
      </c>
      <c r="AJ88" t="s">
        <v>2038</v>
      </c>
      <c r="AK88">
        <v>1206</v>
      </c>
    </row>
    <row r="89" spans="1:37" ht="13.5">
      <c r="A89">
        <v>79</v>
      </c>
      <c r="B89" s="5"/>
      <c r="C89" s="30">
        <f t="shared" si="8"/>
      </c>
      <c r="D89" s="30">
        <f t="shared" si="9"/>
      </c>
      <c r="E89" s="30">
        <f t="shared" si="10"/>
      </c>
      <c r="F89" s="30">
        <f t="shared" si="11"/>
      </c>
      <c r="G89" s="5"/>
      <c r="H89" s="5"/>
      <c r="I89" s="5"/>
      <c r="J89" s="5"/>
      <c r="AF89">
        <v>88</v>
      </c>
      <c r="AG89" t="s">
        <v>1641</v>
      </c>
      <c r="AH89" t="s">
        <v>1642</v>
      </c>
      <c r="AI89">
        <v>5</v>
      </c>
      <c r="AJ89" t="s">
        <v>1570</v>
      </c>
      <c r="AK89">
        <v>801</v>
      </c>
    </row>
    <row r="90" spans="1:37" ht="13.5">
      <c r="A90">
        <v>80</v>
      </c>
      <c r="B90" s="5"/>
      <c r="C90" s="30">
        <f t="shared" si="8"/>
      </c>
      <c r="D90" s="30">
        <f t="shared" si="9"/>
      </c>
      <c r="E90" s="30">
        <f t="shared" si="10"/>
      </c>
      <c r="F90" s="30">
        <f t="shared" si="11"/>
      </c>
      <c r="G90" s="5"/>
      <c r="H90" s="5"/>
      <c r="I90" s="5"/>
      <c r="J90" s="5"/>
      <c r="AF90">
        <v>89</v>
      </c>
    </row>
    <row r="91" spans="1:37" ht="13.5">
      <c r="A91">
        <v>81</v>
      </c>
      <c r="B91" s="5"/>
      <c r="C91" s="30">
        <f t="shared" si="8"/>
      </c>
      <c r="D91" s="30">
        <f t="shared" si="9"/>
      </c>
      <c r="E91" s="30">
        <f t="shared" si="10"/>
      </c>
      <c r="F91" s="30">
        <f t="shared" si="11"/>
      </c>
      <c r="G91" s="5"/>
      <c r="H91" s="5"/>
      <c r="I91" s="5"/>
      <c r="J91" s="5"/>
      <c r="AF91">
        <v>90</v>
      </c>
      <c r="AG91" t="s">
        <v>2369</v>
      </c>
      <c r="AH91" t="s">
        <v>2370</v>
      </c>
      <c r="AI91">
        <v>5</v>
      </c>
      <c r="AJ91" t="s">
        <v>1570</v>
      </c>
      <c r="AK91">
        <v>801</v>
      </c>
    </row>
    <row r="92" spans="1:37" ht="13.5">
      <c r="A92">
        <v>82</v>
      </c>
      <c r="B92" s="5"/>
      <c r="C92" s="30">
        <f t="shared" si="8"/>
      </c>
      <c r="D92" s="30">
        <f t="shared" si="9"/>
      </c>
      <c r="E92" s="30">
        <f t="shared" si="10"/>
      </c>
      <c r="F92" s="30">
        <f t="shared" si="11"/>
      </c>
      <c r="G92" s="5"/>
      <c r="H92" s="5"/>
      <c r="I92" s="5"/>
      <c r="J92" s="5"/>
      <c r="AF92">
        <v>91</v>
      </c>
      <c r="AG92" t="s">
        <v>1643</v>
      </c>
      <c r="AH92" t="s">
        <v>2590</v>
      </c>
      <c r="AI92">
        <v>6</v>
      </c>
      <c r="AJ92" t="s">
        <v>733</v>
      </c>
      <c r="AK92">
        <v>1203</v>
      </c>
    </row>
    <row r="93" spans="1:37" ht="13.5">
      <c r="A93">
        <v>83</v>
      </c>
      <c r="B93" s="5"/>
      <c r="C93" s="30">
        <f t="shared" si="8"/>
      </c>
      <c r="D93" s="30">
        <f t="shared" si="9"/>
      </c>
      <c r="E93" s="30">
        <f t="shared" si="10"/>
      </c>
      <c r="F93" s="30">
        <f t="shared" si="11"/>
      </c>
      <c r="G93" s="5"/>
      <c r="H93" s="5"/>
      <c r="I93" s="5"/>
      <c r="J93" s="5"/>
      <c r="AF93">
        <v>92</v>
      </c>
      <c r="AG93" t="s">
        <v>1644</v>
      </c>
      <c r="AH93" t="s">
        <v>1645</v>
      </c>
      <c r="AI93">
        <v>5</v>
      </c>
      <c r="AJ93" t="s">
        <v>1570</v>
      </c>
      <c r="AK93">
        <v>801</v>
      </c>
    </row>
    <row r="94" spans="1:37" ht="13.5">
      <c r="A94">
        <v>84</v>
      </c>
      <c r="B94" s="5"/>
      <c r="C94" s="30">
        <f t="shared" si="8"/>
      </c>
      <c r="D94" s="30">
        <f t="shared" si="9"/>
      </c>
      <c r="E94" s="30">
        <f t="shared" si="10"/>
      </c>
      <c r="F94" s="30">
        <f t="shared" si="11"/>
      </c>
      <c r="G94" s="5"/>
      <c r="H94" s="5"/>
      <c r="I94" s="5"/>
      <c r="J94" s="5"/>
      <c r="AF94">
        <v>93</v>
      </c>
      <c r="AG94" t="s">
        <v>1646</v>
      </c>
      <c r="AH94" t="s">
        <v>1647</v>
      </c>
      <c r="AI94">
        <v>5</v>
      </c>
      <c r="AJ94" t="s">
        <v>689</v>
      </c>
      <c r="AK94">
        <v>301</v>
      </c>
    </row>
    <row r="95" spans="1:37" ht="13.5">
      <c r="A95">
        <v>85</v>
      </c>
      <c r="B95" s="5"/>
      <c r="C95" s="30">
        <f t="shared" si="8"/>
      </c>
      <c r="D95" s="30">
        <f t="shared" si="9"/>
      </c>
      <c r="E95" s="30">
        <f t="shared" si="10"/>
      </c>
      <c r="F95" s="30">
        <f t="shared" si="11"/>
      </c>
      <c r="G95" s="5"/>
      <c r="H95" s="5"/>
      <c r="I95" s="5"/>
      <c r="J95" s="5"/>
      <c r="AF95">
        <v>94</v>
      </c>
      <c r="AG95" t="s">
        <v>1648</v>
      </c>
      <c r="AH95" t="s">
        <v>1649</v>
      </c>
      <c r="AI95">
        <v>5</v>
      </c>
      <c r="AJ95" t="s">
        <v>689</v>
      </c>
      <c r="AK95">
        <v>301</v>
      </c>
    </row>
    <row r="96" spans="1:37" ht="13.5">
      <c r="A96">
        <v>86</v>
      </c>
      <c r="B96" s="5"/>
      <c r="C96" s="30">
        <f t="shared" si="8"/>
      </c>
      <c r="D96" s="30">
        <f t="shared" si="9"/>
      </c>
      <c r="E96" s="30">
        <f t="shared" si="10"/>
      </c>
      <c r="F96" s="30">
        <f t="shared" si="11"/>
      </c>
      <c r="G96" s="5"/>
      <c r="H96" s="5"/>
      <c r="I96" s="5"/>
      <c r="J96" s="5"/>
      <c r="AF96">
        <v>95</v>
      </c>
      <c r="AG96" t="s">
        <v>1650</v>
      </c>
      <c r="AH96" t="s">
        <v>1651</v>
      </c>
      <c r="AI96">
        <v>4</v>
      </c>
      <c r="AJ96" t="s">
        <v>689</v>
      </c>
      <c r="AK96">
        <v>301</v>
      </c>
    </row>
    <row r="97" spans="1:37" ht="13.5">
      <c r="A97">
        <v>87</v>
      </c>
      <c r="B97" s="5"/>
      <c r="C97" s="30">
        <f t="shared" si="8"/>
      </c>
      <c r="D97" s="30">
        <f t="shared" si="9"/>
      </c>
      <c r="E97" s="30">
        <f t="shared" si="10"/>
      </c>
      <c r="F97" s="30">
        <f t="shared" si="11"/>
      </c>
      <c r="G97" s="5"/>
      <c r="H97" s="5"/>
      <c r="I97" s="5"/>
      <c r="J97" s="5"/>
      <c r="AF97">
        <v>96</v>
      </c>
      <c r="AG97" t="s">
        <v>1652</v>
      </c>
      <c r="AH97" t="s">
        <v>1653</v>
      </c>
      <c r="AI97">
        <v>4</v>
      </c>
      <c r="AJ97" t="s">
        <v>689</v>
      </c>
      <c r="AK97">
        <v>301</v>
      </c>
    </row>
    <row r="98" spans="1:37" ht="13.5">
      <c r="A98">
        <v>88</v>
      </c>
      <c r="B98" s="5"/>
      <c r="C98" s="30">
        <f t="shared" si="8"/>
      </c>
      <c r="D98" s="30">
        <f t="shared" si="9"/>
      </c>
      <c r="E98" s="30">
        <f t="shared" si="10"/>
      </c>
      <c r="F98" s="30">
        <f t="shared" si="11"/>
      </c>
      <c r="G98" s="5"/>
      <c r="H98" s="5"/>
      <c r="I98" s="5"/>
      <c r="J98" s="5"/>
      <c r="AF98">
        <v>97</v>
      </c>
      <c r="AG98" t="s">
        <v>2371</v>
      </c>
      <c r="AH98" t="s">
        <v>2372</v>
      </c>
      <c r="AI98">
        <v>5</v>
      </c>
      <c r="AJ98" t="s">
        <v>693</v>
      </c>
      <c r="AK98">
        <v>401</v>
      </c>
    </row>
    <row r="99" spans="1:37" ht="13.5">
      <c r="A99">
        <v>89</v>
      </c>
      <c r="B99" s="5"/>
      <c r="C99" s="30">
        <f t="shared" si="8"/>
      </c>
      <c r="D99" s="30">
        <f t="shared" si="9"/>
      </c>
      <c r="E99" s="30">
        <f t="shared" si="10"/>
      </c>
      <c r="F99" s="30">
        <f t="shared" si="11"/>
      </c>
      <c r="G99" s="5"/>
      <c r="H99" s="5"/>
      <c r="I99" s="5"/>
      <c r="J99" s="5"/>
      <c r="AF99">
        <v>98</v>
      </c>
      <c r="AG99" t="s">
        <v>1654</v>
      </c>
      <c r="AH99" t="s">
        <v>1655</v>
      </c>
      <c r="AI99">
        <v>3</v>
      </c>
      <c r="AJ99" t="s">
        <v>689</v>
      </c>
      <c r="AK99">
        <v>301</v>
      </c>
    </row>
    <row r="100" spans="1:37" ht="13.5">
      <c r="A100">
        <v>90</v>
      </c>
      <c r="B100" s="5"/>
      <c r="C100" s="30">
        <f t="shared" si="8"/>
      </c>
      <c r="D100" s="30">
        <f t="shared" si="9"/>
      </c>
      <c r="E100" s="30">
        <f t="shared" si="10"/>
      </c>
      <c r="F100" s="30">
        <f t="shared" si="11"/>
      </c>
      <c r="G100" s="5"/>
      <c r="H100" s="5"/>
      <c r="I100" s="5"/>
      <c r="J100" s="5"/>
      <c r="AF100">
        <v>99</v>
      </c>
      <c r="AG100" t="s">
        <v>1820</v>
      </c>
      <c r="AH100" t="s">
        <v>1821</v>
      </c>
      <c r="AI100">
        <v>6</v>
      </c>
      <c r="AJ100" t="s">
        <v>689</v>
      </c>
      <c r="AK100">
        <v>301</v>
      </c>
    </row>
    <row r="101" spans="1:37" ht="13.5">
      <c r="A101">
        <v>91</v>
      </c>
      <c r="B101" s="5"/>
      <c r="C101" s="30">
        <f t="shared" si="8"/>
      </c>
      <c r="D101" s="30">
        <f t="shared" si="9"/>
      </c>
      <c r="E101" s="30">
        <f t="shared" si="10"/>
      </c>
      <c r="F101" s="30">
        <f t="shared" si="11"/>
      </c>
      <c r="G101" s="5"/>
      <c r="H101" s="5"/>
      <c r="I101" s="5"/>
      <c r="J101" s="5"/>
      <c r="AF101">
        <v>100</v>
      </c>
      <c r="AG101" t="s">
        <v>1822</v>
      </c>
      <c r="AH101" t="s">
        <v>1823</v>
      </c>
      <c r="AI101">
        <v>6</v>
      </c>
      <c r="AJ101" t="s">
        <v>689</v>
      </c>
      <c r="AK101">
        <v>301</v>
      </c>
    </row>
    <row r="102" spans="1:37" ht="13.5">
      <c r="A102">
        <v>92</v>
      </c>
      <c r="B102" s="5"/>
      <c r="C102" s="30">
        <f t="shared" si="8"/>
      </c>
      <c r="D102" s="30">
        <f t="shared" si="9"/>
      </c>
      <c r="E102" s="30">
        <f t="shared" si="10"/>
      </c>
      <c r="F102" s="30">
        <f t="shared" si="11"/>
      </c>
      <c r="G102" s="5"/>
      <c r="H102" s="5"/>
      <c r="I102" s="5"/>
      <c r="J102" s="5"/>
      <c r="AF102">
        <v>101</v>
      </c>
      <c r="AG102" t="s">
        <v>1656</v>
      </c>
      <c r="AH102" t="s">
        <v>1657</v>
      </c>
      <c r="AI102">
        <v>6</v>
      </c>
      <c r="AJ102" t="s">
        <v>693</v>
      </c>
      <c r="AK102">
        <v>401</v>
      </c>
    </row>
    <row r="103" spans="1:37" ht="13.5">
      <c r="A103">
        <v>93</v>
      </c>
      <c r="B103" s="5"/>
      <c r="C103" s="30">
        <f t="shared" si="8"/>
      </c>
      <c r="D103" s="30">
        <f t="shared" si="9"/>
      </c>
      <c r="E103" s="30">
        <f t="shared" si="10"/>
      </c>
      <c r="F103" s="30">
        <f t="shared" si="11"/>
      </c>
      <c r="G103" s="5"/>
      <c r="H103" s="5"/>
      <c r="I103" s="5"/>
      <c r="J103" s="5"/>
      <c r="AF103">
        <v>102</v>
      </c>
      <c r="AG103" t="s">
        <v>1658</v>
      </c>
      <c r="AH103" t="s">
        <v>1659</v>
      </c>
      <c r="AI103">
        <v>4</v>
      </c>
      <c r="AJ103" t="s">
        <v>1570</v>
      </c>
      <c r="AK103">
        <v>801</v>
      </c>
    </row>
    <row r="104" spans="1:37" ht="13.5">
      <c r="A104">
        <v>94</v>
      </c>
      <c r="B104" s="5"/>
      <c r="C104" s="30">
        <f t="shared" si="8"/>
      </c>
      <c r="D104" s="30">
        <f t="shared" si="9"/>
      </c>
      <c r="E104" s="30">
        <f t="shared" si="10"/>
      </c>
      <c r="F104" s="30">
        <f t="shared" si="11"/>
      </c>
      <c r="G104" s="5"/>
      <c r="H104" s="5"/>
      <c r="I104" s="5"/>
      <c r="J104" s="5"/>
      <c r="AF104">
        <v>103</v>
      </c>
      <c r="AG104" t="s">
        <v>1660</v>
      </c>
      <c r="AH104" t="s">
        <v>1661</v>
      </c>
      <c r="AI104">
        <v>4</v>
      </c>
      <c r="AJ104" t="s">
        <v>1570</v>
      </c>
      <c r="AK104">
        <v>801</v>
      </c>
    </row>
    <row r="105" spans="1:37" ht="13.5">
      <c r="A105">
        <v>95</v>
      </c>
      <c r="B105" s="5"/>
      <c r="C105" s="30">
        <f t="shared" si="8"/>
      </c>
      <c r="D105" s="30">
        <f t="shared" si="9"/>
      </c>
      <c r="E105" s="30">
        <f t="shared" si="10"/>
      </c>
      <c r="F105" s="30">
        <f t="shared" si="11"/>
      </c>
      <c r="G105" s="5"/>
      <c r="H105" s="5"/>
      <c r="I105" s="5"/>
      <c r="J105" s="5"/>
      <c r="AF105">
        <v>104</v>
      </c>
      <c r="AG105" t="s">
        <v>1662</v>
      </c>
      <c r="AH105" t="s">
        <v>1663</v>
      </c>
      <c r="AI105">
        <v>4</v>
      </c>
      <c r="AJ105" t="s">
        <v>1570</v>
      </c>
      <c r="AK105">
        <v>801</v>
      </c>
    </row>
    <row r="106" spans="1:37" ht="13.5">
      <c r="A106">
        <v>96</v>
      </c>
      <c r="B106" s="5"/>
      <c r="C106" s="30">
        <f t="shared" si="8"/>
      </c>
      <c r="D106" s="30">
        <f t="shared" si="9"/>
      </c>
      <c r="E106" s="30">
        <f t="shared" si="10"/>
      </c>
      <c r="F106" s="30">
        <f t="shared" si="11"/>
      </c>
      <c r="G106" s="5"/>
      <c r="H106" s="5"/>
      <c r="I106" s="5"/>
      <c r="J106" s="5"/>
      <c r="AF106">
        <v>105</v>
      </c>
      <c r="AG106" t="s">
        <v>1664</v>
      </c>
      <c r="AH106" t="s">
        <v>1665</v>
      </c>
      <c r="AI106">
        <v>4</v>
      </c>
      <c r="AJ106" t="s">
        <v>1570</v>
      </c>
      <c r="AK106">
        <v>801</v>
      </c>
    </row>
    <row r="107" spans="1:37" ht="13.5">
      <c r="A107">
        <v>97</v>
      </c>
      <c r="B107" s="5"/>
      <c r="C107" s="30">
        <f aca="true" t="shared" si="12" ref="C107:C113">IF($B107="","",VLOOKUP($B107,GirlData,2,FALSE))</f>
      </c>
      <c r="D107" s="30">
        <f aca="true" t="shared" si="13" ref="D107:D113">IF($B107="","",VLOOKUP($B107,GirlData,3,FALSE))</f>
      </c>
      <c r="E107" s="30">
        <f aca="true" t="shared" si="14" ref="E107:E113">IF($B107="","",VLOOKUP($B107,GirlData,4,FALSE))</f>
      </c>
      <c r="F107" s="30">
        <f aca="true" t="shared" si="15" ref="F107:F113">IF($B107="","",VLOOKUP($B107,GirlData,5,FALSE))</f>
      </c>
      <c r="G107" s="5"/>
      <c r="H107" s="5"/>
      <c r="I107" s="5"/>
      <c r="J107" s="5"/>
      <c r="AF107">
        <v>106</v>
      </c>
      <c r="AG107" t="s">
        <v>1666</v>
      </c>
      <c r="AH107" t="s">
        <v>1667</v>
      </c>
      <c r="AI107">
        <v>4</v>
      </c>
      <c r="AJ107" t="s">
        <v>691</v>
      </c>
      <c r="AK107">
        <v>302</v>
      </c>
    </row>
    <row r="108" spans="1:37" ht="13.5">
      <c r="A108">
        <v>98</v>
      </c>
      <c r="B108" s="5"/>
      <c r="C108" s="30">
        <f t="shared" si="12"/>
      </c>
      <c r="D108" s="30">
        <f t="shared" si="13"/>
      </c>
      <c r="E108" s="30">
        <f t="shared" si="14"/>
      </c>
      <c r="F108" s="30">
        <f t="shared" si="15"/>
      </c>
      <c r="G108" s="5"/>
      <c r="H108" s="5"/>
      <c r="I108" s="5"/>
      <c r="J108" s="5"/>
      <c r="AF108">
        <v>107</v>
      </c>
      <c r="AG108" t="s">
        <v>1668</v>
      </c>
      <c r="AH108" t="s">
        <v>1669</v>
      </c>
      <c r="AI108">
        <v>4</v>
      </c>
      <c r="AJ108" t="s">
        <v>691</v>
      </c>
      <c r="AK108">
        <v>302</v>
      </c>
    </row>
    <row r="109" spans="1:37" ht="13.5">
      <c r="A109">
        <v>99</v>
      </c>
      <c r="B109" s="5"/>
      <c r="C109" s="30">
        <f t="shared" si="12"/>
      </c>
      <c r="D109" s="30">
        <f t="shared" si="13"/>
      </c>
      <c r="E109" s="30">
        <f t="shared" si="14"/>
      </c>
      <c r="F109" s="30">
        <f t="shared" si="15"/>
      </c>
      <c r="G109" s="5"/>
      <c r="H109" s="5"/>
      <c r="I109" s="5"/>
      <c r="J109" s="5"/>
      <c r="AF109">
        <v>108</v>
      </c>
      <c r="AG109" t="s">
        <v>1670</v>
      </c>
      <c r="AH109" t="s">
        <v>1671</v>
      </c>
      <c r="AI109">
        <v>3</v>
      </c>
      <c r="AJ109" t="s">
        <v>1570</v>
      </c>
      <c r="AK109">
        <v>801</v>
      </c>
    </row>
    <row r="110" spans="1:37" ht="13.5">
      <c r="A110">
        <v>100</v>
      </c>
      <c r="B110" s="5"/>
      <c r="C110" s="30">
        <f t="shared" si="12"/>
      </c>
      <c r="D110" s="30">
        <f t="shared" si="13"/>
      </c>
      <c r="E110" s="30">
        <f t="shared" si="14"/>
      </c>
      <c r="F110" s="30">
        <f t="shared" si="15"/>
      </c>
      <c r="G110" s="5"/>
      <c r="H110" s="5"/>
      <c r="I110" s="5"/>
      <c r="J110" s="5"/>
      <c r="AF110">
        <v>109</v>
      </c>
      <c r="AG110" t="s">
        <v>1672</v>
      </c>
      <c r="AH110" t="s">
        <v>2591</v>
      </c>
      <c r="AI110">
        <v>5</v>
      </c>
      <c r="AJ110" t="s">
        <v>733</v>
      </c>
      <c r="AK110">
        <v>1203</v>
      </c>
    </row>
    <row r="111" spans="2:37" ht="13.5">
      <c r="B111" s="5"/>
      <c r="C111" s="30">
        <f t="shared" si="12"/>
      </c>
      <c r="D111" s="30">
        <f t="shared" si="13"/>
      </c>
      <c r="E111" s="30">
        <f t="shared" si="14"/>
      </c>
      <c r="F111" s="30">
        <f t="shared" si="15"/>
      </c>
      <c r="G111" s="5"/>
      <c r="H111" s="5"/>
      <c r="I111" s="5"/>
      <c r="J111" s="5"/>
      <c r="AF111">
        <v>110</v>
      </c>
      <c r="AG111" t="s">
        <v>1673</v>
      </c>
      <c r="AH111" t="s">
        <v>2592</v>
      </c>
      <c r="AI111">
        <v>5</v>
      </c>
      <c r="AJ111" t="s">
        <v>733</v>
      </c>
      <c r="AK111">
        <v>1203</v>
      </c>
    </row>
    <row r="112" spans="2:37" ht="13.5">
      <c r="B112" s="5"/>
      <c r="C112" s="30">
        <f t="shared" si="12"/>
      </c>
      <c r="D112" s="30">
        <f t="shared" si="13"/>
      </c>
      <c r="E112" s="30">
        <f t="shared" si="14"/>
      </c>
      <c r="F112" s="30">
        <f t="shared" si="15"/>
      </c>
      <c r="G112" s="5"/>
      <c r="H112" s="5"/>
      <c r="I112" s="5"/>
      <c r="J112" s="5"/>
      <c r="AF112">
        <v>111</v>
      </c>
      <c r="AG112" t="s">
        <v>1674</v>
      </c>
      <c r="AH112" t="s">
        <v>2593</v>
      </c>
      <c r="AI112">
        <v>4</v>
      </c>
      <c r="AJ112" t="s">
        <v>683</v>
      </c>
      <c r="AK112">
        <v>101</v>
      </c>
    </row>
    <row r="113" spans="2:37" ht="13.5">
      <c r="B113" s="5"/>
      <c r="C113" s="30">
        <f t="shared" si="12"/>
      </c>
      <c r="D113" s="30">
        <f t="shared" si="13"/>
      </c>
      <c r="E113" s="30">
        <f t="shared" si="14"/>
      </c>
      <c r="F113" s="30">
        <f t="shared" si="15"/>
      </c>
      <c r="G113" s="5"/>
      <c r="H113" s="5"/>
      <c r="I113" s="5"/>
      <c r="J113" s="5"/>
      <c r="AF113">
        <v>112</v>
      </c>
      <c r="AG113" t="s">
        <v>2373</v>
      </c>
      <c r="AH113" t="s">
        <v>2374</v>
      </c>
      <c r="AI113">
        <v>4</v>
      </c>
      <c r="AJ113" t="s">
        <v>1570</v>
      </c>
      <c r="AK113">
        <v>801</v>
      </c>
    </row>
    <row r="114" spans="32:37" ht="13.5">
      <c r="AF114">
        <v>113</v>
      </c>
      <c r="AG114" t="s">
        <v>1675</v>
      </c>
      <c r="AH114" t="s">
        <v>2594</v>
      </c>
      <c r="AI114">
        <v>4</v>
      </c>
      <c r="AJ114" t="s">
        <v>1567</v>
      </c>
      <c r="AK114">
        <v>1502</v>
      </c>
    </row>
    <row r="115" spans="32:37" ht="13.5">
      <c r="AF115">
        <v>114</v>
      </c>
      <c r="AG115" t="s">
        <v>1676</v>
      </c>
      <c r="AH115" t="s">
        <v>2595</v>
      </c>
      <c r="AI115">
        <v>4</v>
      </c>
      <c r="AJ115" t="s">
        <v>683</v>
      </c>
      <c r="AK115">
        <v>101</v>
      </c>
    </row>
    <row r="116" spans="32:37" ht="13.5">
      <c r="AF116">
        <v>115</v>
      </c>
      <c r="AG116" t="s">
        <v>2353</v>
      </c>
      <c r="AH116" t="s">
        <v>2354</v>
      </c>
      <c r="AI116">
        <v>3</v>
      </c>
      <c r="AJ116" t="s">
        <v>1570</v>
      </c>
      <c r="AK116">
        <v>801</v>
      </c>
    </row>
    <row r="117" spans="32:37" ht="13.5">
      <c r="AF117">
        <v>116</v>
      </c>
      <c r="AG117" t="s">
        <v>1677</v>
      </c>
      <c r="AH117" t="s">
        <v>2596</v>
      </c>
      <c r="AI117">
        <v>3</v>
      </c>
      <c r="AJ117" t="s">
        <v>683</v>
      </c>
      <c r="AK117">
        <v>101</v>
      </c>
    </row>
    <row r="118" spans="32:37" ht="13.5">
      <c r="AF118">
        <v>117</v>
      </c>
      <c r="AG118" t="s">
        <v>1678</v>
      </c>
      <c r="AH118" t="s">
        <v>2597</v>
      </c>
      <c r="AI118">
        <v>5</v>
      </c>
      <c r="AJ118" t="s">
        <v>733</v>
      </c>
      <c r="AK118">
        <v>1203</v>
      </c>
    </row>
    <row r="119" spans="32:37" ht="13.5">
      <c r="AF119">
        <v>118</v>
      </c>
      <c r="AG119" t="s">
        <v>2598</v>
      </c>
      <c r="AH119" t="s">
        <v>2599</v>
      </c>
      <c r="AI119">
        <v>5</v>
      </c>
      <c r="AJ119" t="s">
        <v>2038</v>
      </c>
      <c r="AK119">
        <v>1206</v>
      </c>
    </row>
    <row r="120" spans="32:37" ht="13.5">
      <c r="AF120">
        <v>119</v>
      </c>
      <c r="AG120" t="s">
        <v>1679</v>
      </c>
      <c r="AH120" t="s">
        <v>2600</v>
      </c>
      <c r="AI120">
        <v>5</v>
      </c>
      <c r="AJ120" t="s">
        <v>733</v>
      </c>
      <c r="AK120">
        <v>1203</v>
      </c>
    </row>
    <row r="121" spans="32:37" ht="13.5">
      <c r="AF121">
        <v>120</v>
      </c>
      <c r="AG121" t="s">
        <v>1680</v>
      </c>
      <c r="AH121" t="s">
        <v>2601</v>
      </c>
      <c r="AI121">
        <v>5</v>
      </c>
      <c r="AJ121" t="s">
        <v>733</v>
      </c>
      <c r="AK121">
        <v>1203</v>
      </c>
    </row>
    <row r="122" spans="32:37" ht="13.5">
      <c r="AF122">
        <v>121</v>
      </c>
      <c r="AG122" t="s">
        <v>1681</v>
      </c>
      <c r="AH122" t="s">
        <v>1682</v>
      </c>
      <c r="AI122">
        <v>3</v>
      </c>
      <c r="AJ122" t="s">
        <v>1570</v>
      </c>
      <c r="AK122">
        <v>801</v>
      </c>
    </row>
    <row r="123" spans="32:37" ht="13.5">
      <c r="AF123">
        <v>122</v>
      </c>
      <c r="AG123" t="s">
        <v>1683</v>
      </c>
      <c r="AH123" t="s">
        <v>2602</v>
      </c>
      <c r="AI123">
        <v>4</v>
      </c>
      <c r="AJ123" t="s">
        <v>1569</v>
      </c>
      <c r="AK123">
        <v>702</v>
      </c>
    </row>
    <row r="124" spans="32:37" ht="13.5">
      <c r="AF124">
        <v>123</v>
      </c>
      <c r="AG124" t="s">
        <v>2375</v>
      </c>
      <c r="AH124" t="s">
        <v>2376</v>
      </c>
      <c r="AI124">
        <v>4</v>
      </c>
      <c r="AJ124" t="s">
        <v>1570</v>
      </c>
      <c r="AK124">
        <v>801</v>
      </c>
    </row>
    <row r="125" spans="32:37" ht="13.5">
      <c r="AF125">
        <v>124</v>
      </c>
      <c r="AG125" t="s">
        <v>2377</v>
      </c>
      <c r="AH125" t="s">
        <v>2378</v>
      </c>
      <c r="AI125">
        <v>4</v>
      </c>
      <c r="AJ125" t="s">
        <v>1570</v>
      </c>
      <c r="AK125">
        <v>801</v>
      </c>
    </row>
    <row r="126" spans="32:37" ht="13.5">
      <c r="AF126">
        <v>125</v>
      </c>
      <c r="AG126" t="s">
        <v>1684</v>
      </c>
      <c r="AH126" t="s">
        <v>1685</v>
      </c>
      <c r="AI126">
        <v>3</v>
      </c>
      <c r="AJ126" t="s">
        <v>1570</v>
      </c>
      <c r="AK126">
        <v>801</v>
      </c>
    </row>
    <row r="127" spans="32:37" ht="13.5">
      <c r="AF127">
        <v>126</v>
      </c>
      <c r="AG127" t="s">
        <v>1686</v>
      </c>
      <c r="AH127" t="s">
        <v>1687</v>
      </c>
      <c r="AI127">
        <v>3</v>
      </c>
      <c r="AJ127" t="s">
        <v>1570</v>
      </c>
      <c r="AK127">
        <v>801</v>
      </c>
    </row>
    <row r="128" spans="32:37" ht="13.5">
      <c r="AF128">
        <v>127</v>
      </c>
      <c r="AG128" t="s">
        <v>1688</v>
      </c>
      <c r="AH128" t="s">
        <v>1689</v>
      </c>
      <c r="AI128">
        <v>3</v>
      </c>
      <c r="AJ128" t="s">
        <v>1570</v>
      </c>
      <c r="AK128">
        <v>801</v>
      </c>
    </row>
    <row r="129" spans="32:37" ht="13.5">
      <c r="AF129">
        <v>128</v>
      </c>
      <c r="AG129" t="s">
        <v>2379</v>
      </c>
      <c r="AH129" t="s">
        <v>2380</v>
      </c>
      <c r="AI129">
        <v>5</v>
      </c>
      <c r="AJ129" t="s">
        <v>1570</v>
      </c>
      <c r="AK129">
        <v>801</v>
      </c>
    </row>
    <row r="130" spans="32:37" ht="13.5">
      <c r="AF130">
        <v>129</v>
      </c>
      <c r="AG130" t="s">
        <v>1690</v>
      </c>
      <c r="AH130" t="s">
        <v>1691</v>
      </c>
      <c r="AI130">
        <v>2</v>
      </c>
      <c r="AJ130" t="s">
        <v>1570</v>
      </c>
      <c r="AK130">
        <v>801</v>
      </c>
    </row>
    <row r="131" spans="32:37" ht="13.5">
      <c r="AF131">
        <v>130</v>
      </c>
      <c r="AG131" t="s">
        <v>1692</v>
      </c>
      <c r="AH131" t="s">
        <v>1693</v>
      </c>
      <c r="AI131">
        <v>2</v>
      </c>
      <c r="AJ131" t="s">
        <v>1570</v>
      </c>
      <c r="AK131">
        <v>801</v>
      </c>
    </row>
    <row r="132" spans="32:37" ht="13.5">
      <c r="AF132">
        <v>131</v>
      </c>
      <c r="AG132" t="s">
        <v>1694</v>
      </c>
      <c r="AH132" t="s">
        <v>1695</v>
      </c>
      <c r="AI132">
        <v>4</v>
      </c>
      <c r="AJ132" t="s">
        <v>693</v>
      </c>
      <c r="AK132">
        <v>401</v>
      </c>
    </row>
    <row r="133" spans="32:37" ht="13.5">
      <c r="AF133">
        <v>132</v>
      </c>
      <c r="AG133" t="s">
        <v>1696</v>
      </c>
      <c r="AH133" t="s">
        <v>2603</v>
      </c>
      <c r="AI133">
        <v>5</v>
      </c>
      <c r="AJ133" t="s">
        <v>733</v>
      </c>
      <c r="AK133">
        <v>1203</v>
      </c>
    </row>
    <row r="134" spans="32:37" ht="13.5">
      <c r="AF134">
        <v>133</v>
      </c>
      <c r="AG134" t="s">
        <v>2604</v>
      </c>
      <c r="AH134" t="s">
        <v>2605</v>
      </c>
      <c r="AI134">
        <v>5</v>
      </c>
      <c r="AJ134" t="s">
        <v>719</v>
      </c>
      <c r="AK134">
        <v>804</v>
      </c>
    </row>
    <row r="135" spans="32:37" ht="13.5">
      <c r="AF135">
        <v>134</v>
      </c>
      <c r="AG135" t="s">
        <v>1697</v>
      </c>
      <c r="AH135" t="s">
        <v>1698</v>
      </c>
      <c r="AI135">
        <v>1</v>
      </c>
      <c r="AJ135" t="s">
        <v>693</v>
      </c>
      <c r="AK135">
        <v>401</v>
      </c>
    </row>
    <row r="136" spans="32:37" ht="13.5">
      <c r="AF136">
        <v>135</v>
      </c>
      <c r="AG136" t="s">
        <v>1699</v>
      </c>
      <c r="AH136" t="s">
        <v>1700</v>
      </c>
      <c r="AI136">
        <v>3</v>
      </c>
      <c r="AJ136" t="s">
        <v>693</v>
      </c>
      <c r="AK136">
        <v>401</v>
      </c>
    </row>
    <row r="137" spans="32:37" ht="13.5">
      <c r="AF137">
        <v>136</v>
      </c>
      <c r="AG137" t="s">
        <v>1824</v>
      </c>
      <c r="AH137" t="s">
        <v>1825</v>
      </c>
      <c r="AI137">
        <v>6</v>
      </c>
      <c r="AJ137" t="s">
        <v>693</v>
      </c>
      <c r="AK137">
        <v>401</v>
      </c>
    </row>
    <row r="138" spans="32:37" ht="13.5">
      <c r="AF138">
        <v>137</v>
      </c>
      <c r="AG138" t="s">
        <v>1826</v>
      </c>
      <c r="AH138" t="s">
        <v>1827</v>
      </c>
      <c r="AI138">
        <v>6</v>
      </c>
      <c r="AJ138" t="s">
        <v>693</v>
      </c>
      <c r="AK138">
        <v>401</v>
      </c>
    </row>
    <row r="139" spans="32:37" ht="13.5">
      <c r="AF139">
        <v>138</v>
      </c>
      <c r="AG139" t="s">
        <v>1701</v>
      </c>
      <c r="AH139" t="s">
        <v>1702</v>
      </c>
      <c r="AI139">
        <v>4</v>
      </c>
      <c r="AJ139" t="s">
        <v>691</v>
      </c>
      <c r="AK139">
        <v>302</v>
      </c>
    </row>
    <row r="140" spans="32:37" ht="13.5">
      <c r="AF140">
        <v>139</v>
      </c>
      <c r="AG140" t="s">
        <v>1703</v>
      </c>
      <c r="AH140" t="s">
        <v>1704</v>
      </c>
      <c r="AI140">
        <v>4</v>
      </c>
      <c r="AJ140" t="s">
        <v>691</v>
      </c>
      <c r="AK140">
        <v>302</v>
      </c>
    </row>
    <row r="141" spans="32:37" ht="13.5">
      <c r="AF141">
        <v>140</v>
      </c>
      <c r="AG141" t="s">
        <v>1705</v>
      </c>
      <c r="AH141" t="s">
        <v>1706</v>
      </c>
      <c r="AI141">
        <v>4</v>
      </c>
      <c r="AJ141" t="s">
        <v>691</v>
      </c>
      <c r="AK141">
        <v>302</v>
      </c>
    </row>
    <row r="142" spans="32:37" ht="13.5">
      <c r="AF142">
        <v>141</v>
      </c>
      <c r="AG142" t="s">
        <v>1707</v>
      </c>
      <c r="AH142" t="s">
        <v>1708</v>
      </c>
      <c r="AI142">
        <v>2</v>
      </c>
      <c r="AJ142" t="s">
        <v>1570</v>
      </c>
      <c r="AK142">
        <v>801</v>
      </c>
    </row>
    <row r="143" spans="32:37" ht="13.5">
      <c r="AF143">
        <v>142</v>
      </c>
      <c r="AG143" t="s">
        <v>2381</v>
      </c>
      <c r="AH143" t="s">
        <v>2382</v>
      </c>
      <c r="AI143">
        <v>2</v>
      </c>
      <c r="AJ143" t="s">
        <v>1573</v>
      </c>
      <c r="AK143">
        <v>802</v>
      </c>
    </row>
    <row r="144" spans="32:37" ht="13.5">
      <c r="AF144">
        <v>143</v>
      </c>
      <c r="AG144" t="s">
        <v>2383</v>
      </c>
      <c r="AH144" t="s">
        <v>2384</v>
      </c>
      <c r="AI144">
        <v>2</v>
      </c>
      <c r="AJ144" t="s">
        <v>1573</v>
      </c>
      <c r="AK144">
        <v>802</v>
      </c>
    </row>
    <row r="145" spans="32:37" ht="13.5">
      <c r="AF145">
        <v>144</v>
      </c>
      <c r="AG145" t="s">
        <v>2385</v>
      </c>
      <c r="AH145" t="s">
        <v>2386</v>
      </c>
      <c r="AI145">
        <v>4</v>
      </c>
      <c r="AJ145" t="s">
        <v>687</v>
      </c>
      <c r="AK145">
        <v>202</v>
      </c>
    </row>
    <row r="146" spans="32:37" ht="13.5">
      <c r="AF146">
        <v>145</v>
      </c>
    </row>
    <row r="147" spans="32:37" ht="13.5">
      <c r="AF147">
        <v>146</v>
      </c>
    </row>
    <row r="148" spans="32:37" ht="13.5">
      <c r="AF148">
        <v>147</v>
      </c>
      <c r="AG148" t="s">
        <v>1709</v>
      </c>
      <c r="AH148" t="s">
        <v>1710</v>
      </c>
      <c r="AI148">
        <v>4</v>
      </c>
      <c r="AJ148" t="s">
        <v>689</v>
      </c>
      <c r="AK148">
        <v>301</v>
      </c>
    </row>
    <row r="149" spans="32:37" ht="13.5">
      <c r="AF149">
        <v>148</v>
      </c>
      <c r="AG149" t="s">
        <v>2387</v>
      </c>
      <c r="AH149" t="s">
        <v>2388</v>
      </c>
      <c r="AI149">
        <v>5</v>
      </c>
      <c r="AJ149" t="s">
        <v>727</v>
      </c>
      <c r="AK149">
        <v>1101</v>
      </c>
    </row>
    <row r="150" spans="32:37" ht="13.5">
      <c r="AF150">
        <v>149</v>
      </c>
      <c r="AG150" t="s">
        <v>2389</v>
      </c>
      <c r="AH150" t="s">
        <v>2390</v>
      </c>
      <c r="AI150">
        <v>2</v>
      </c>
      <c r="AJ150" t="s">
        <v>1573</v>
      </c>
      <c r="AK150">
        <v>802</v>
      </c>
    </row>
    <row r="151" spans="32:37" ht="13.5">
      <c r="AF151">
        <v>150</v>
      </c>
      <c r="AG151" t="s">
        <v>2391</v>
      </c>
      <c r="AH151" t="s">
        <v>2392</v>
      </c>
      <c r="AI151">
        <v>6</v>
      </c>
      <c r="AJ151" t="s">
        <v>693</v>
      </c>
      <c r="AK151">
        <v>401</v>
      </c>
    </row>
    <row r="152" spans="32:37" ht="13.5">
      <c r="AF152">
        <v>151</v>
      </c>
      <c r="AG152" t="s">
        <v>1711</v>
      </c>
      <c r="AH152" t="s">
        <v>1712</v>
      </c>
      <c r="AI152">
        <v>3</v>
      </c>
      <c r="AJ152" t="s">
        <v>696</v>
      </c>
      <c r="AK152">
        <v>501</v>
      </c>
    </row>
    <row r="153" spans="32:37" ht="13.5">
      <c r="AF153">
        <v>152</v>
      </c>
      <c r="AG153" t="s">
        <v>1828</v>
      </c>
      <c r="AH153" t="s">
        <v>1829</v>
      </c>
      <c r="AI153">
        <v>6</v>
      </c>
      <c r="AJ153" t="s">
        <v>696</v>
      </c>
      <c r="AK153">
        <v>501</v>
      </c>
    </row>
    <row r="154" spans="32:37" ht="13.5">
      <c r="AF154">
        <v>153</v>
      </c>
      <c r="AG154" t="s">
        <v>1830</v>
      </c>
      <c r="AH154" t="s">
        <v>1831</v>
      </c>
      <c r="AI154">
        <v>6</v>
      </c>
      <c r="AJ154" t="s">
        <v>696</v>
      </c>
      <c r="AK154">
        <v>501</v>
      </c>
    </row>
    <row r="155" spans="32:37" ht="13.5">
      <c r="AF155">
        <v>154</v>
      </c>
      <c r="AG155" t="s">
        <v>1832</v>
      </c>
      <c r="AH155" t="s">
        <v>1833</v>
      </c>
      <c r="AI155">
        <v>6</v>
      </c>
      <c r="AJ155" t="s">
        <v>696</v>
      </c>
      <c r="AK155">
        <v>501</v>
      </c>
    </row>
    <row r="156" spans="32:37" ht="13.5">
      <c r="AF156">
        <v>155</v>
      </c>
      <c r="AG156" t="s">
        <v>1834</v>
      </c>
      <c r="AH156" t="s">
        <v>1835</v>
      </c>
      <c r="AI156">
        <v>6</v>
      </c>
      <c r="AJ156" t="s">
        <v>696</v>
      </c>
      <c r="AK156">
        <v>501</v>
      </c>
    </row>
    <row r="157" spans="32:37" ht="13.5">
      <c r="AF157">
        <v>156</v>
      </c>
      <c r="AG157" t="s">
        <v>1836</v>
      </c>
      <c r="AH157" t="s">
        <v>1837</v>
      </c>
      <c r="AI157">
        <v>6</v>
      </c>
      <c r="AJ157" t="s">
        <v>696</v>
      </c>
      <c r="AK157">
        <v>501</v>
      </c>
    </row>
    <row r="158" spans="32:37" ht="13.5">
      <c r="AF158">
        <v>157</v>
      </c>
      <c r="AG158" t="s">
        <v>2393</v>
      </c>
      <c r="AH158" t="s">
        <v>2394</v>
      </c>
      <c r="AI158">
        <v>4</v>
      </c>
      <c r="AJ158" t="s">
        <v>693</v>
      </c>
      <c r="AK158">
        <v>401</v>
      </c>
    </row>
    <row r="159" spans="32:37" ht="13.5">
      <c r="AF159">
        <v>158</v>
      </c>
      <c r="AG159" t="s">
        <v>2395</v>
      </c>
      <c r="AH159" t="s">
        <v>2396</v>
      </c>
      <c r="AI159">
        <v>4</v>
      </c>
      <c r="AJ159" t="s">
        <v>693</v>
      </c>
      <c r="AK159">
        <v>401</v>
      </c>
    </row>
    <row r="160" spans="32:37" ht="13.5">
      <c r="AF160">
        <v>159</v>
      </c>
      <c r="AG160" t="s">
        <v>1713</v>
      </c>
      <c r="AH160" t="s">
        <v>2606</v>
      </c>
      <c r="AI160">
        <v>5</v>
      </c>
      <c r="AJ160" t="s">
        <v>733</v>
      </c>
      <c r="AK160">
        <v>1203</v>
      </c>
    </row>
    <row r="161" spans="32:37" ht="13.5">
      <c r="AF161">
        <v>160</v>
      </c>
      <c r="AG161" t="s">
        <v>1714</v>
      </c>
      <c r="AH161" t="s">
        <v>1715</v>
      </c>
      <c r="AI161">
        <v>6</v>
      </c>
      <c r="AJ161" t="s">
        <v>1889</v>
      </c>
      <c r="AK161">
        <v>201</v>
      </c>
    </row>
    <row r="162" spans="32:37" ht="13.5">
      <c r="AF162">
        <v>161</v>
      </c>
      <c r="AG162" t="s">
        <v>1716</v>
      </c>
      <c r="AH162" t="s">
        <v>2607</v>
      </c>
      <c r="AI162">
        <v>4</v>
      </c>
      <c r="AJ162" t="s">
        <v>733</v>
      </c>
      <c r="AK162">
        <v>1203</v>
      </c>
    </row>
    <row r="163" spans="32:37" ht="13.5">
      <c r="AF163">
        <v>162</v>
      </c>
      <c r="AG163" t="s">
        <v>1838</v>
      </c>
      <c r="AH163" t="s">
        <v>2608</v>
      </c>
      <c r="AI163">
        <v>6</v>
      </c>
      <c r="AJ163" t="s">
        <v>698</v>
      </c>
      <c r="AK163">
        <v>503</v>
      </c>
    </row>
    <row r="164" spans="32:37" ht="13.5">
      <c r="AF164">
        <v>163</v>
      </c>
      <c r="AG164" t="s">
        <v>1839</v>
      </c>
      <c r="AH164" t="s">
        <v>1840</v>
      </c>
      <c r="AI164">
        <v>6</v>
      </c>
      <c r="AJ164" t="s">
        <v>698</v>
      </c>
      <c r="AK164">
        <v>503</v>
      </c>
    </row>
    <row r="165" spans="32:37" ht="13.5">
      <c r="AF165">
        <v>164</v>
      </c>
      <c r="AG165" t="s">
        <v>2397</v>
      </c>
      <c r="AH165" t="s">
        <v>2398</v>
      </c>
      <c r="AI165">
        <v>4</v>
      </c>
      <c r="AJ165" t="s">
        <v>693</v>
      </c>
      <c r="AK165">
        <v>401</v>
      </c>
    </row>
    <row r="166" spans="32:37" ht="13.5">
      <c r="AF166">
        <v>165</v>
      </c>
      <c r="AG166" t="s">
        <v>1717</v>
      </c>
      <c r="AH166" t="s">
        <v>2609</v>
      </c>
      <c r="AI166">
        <v>6</v>
      </c>
      <c r="AJ166" t="s">
        <v>2038</v>
      </c>
      <c r="AK166">
        <v>1206</v>
      </c>
    </row>
    <row r="167" spans="32:37" ht="13.5">
      <c r="AF167">
        <v>166</v>
      </c>
      <c r="AG167" t="s">
        <v>1718</v>
      </c>
      <c r="AH167" t="s">
        <v>2610</v>
      </c>
      <c r="AI167">
        <v>6</v>
      </c>
      <c r="AJ167" t="s">
        <v>745</v>
      </c>
      <c r="AK167">
        <v>1302</v>
      </c>
    </row>
    <row r="168" spans="32:37" ht="13.5">
      <c r="AF168">
        <v>167</v>
      </c>
      <c r="AG168" t="s">
        <v>1719</v>
      </c>
      <c r="AH168" t="s">
        <v>2611</v>
      </c>
      <c r="AI168">
        <v>4</v>
      </c>
      <c r="AJ168" t="s">
        <v>733</v>
      </c>
      <c r="AK168">
        <v>1203</v>
      </c>
    </row>
    <row r="169" spans="32:37" ht="13.5">
      <c r="AF169">
        <v>168</v>
      </c>
      <c r="AG169" t="s">
        <v>2399</v>
      </c>
      <c r="AH169" t="s">
        <v>2400</v>
      </c>
      <c r="AI169">
        <v>3</v>
      </c>
      <c r="AJ169" t="s">
        <v>693</v>
      </c>
      <c r="AK169">
        <v>401</v>
      </c>
    </row>
    <row r="170" spans="32:37" ht="13.5">
      <c r="AF170">
        <v>169</v>
      </c>
      <c r="AG170" t="s">
        <v>2401</v>
      </c>
      <c r="AH170" t="s">
        <v>2402</v>
      </c>
      <c r="AI170">
        <v>2</v>
      </c>
      <c r="AJ170" t="s">
        <v>693</v>
      </c>
      <c r="AK170">
        <v>401</v>
      </c>
    </row>
    <row r="171" spans="32:37" ht="13.5">
      <c r="AF171">
        <v>170</v>
      </c>
      <c r="AG171" t="s">
        <v>2403</v>
      </c>
      <c r="AH171" t="s">
        <v>1720</v>
      </c>
      <c r="AI171">
        <v>4</v>
      </c>
      <c r="AJ171" t="s">
        <v>1574</v>
      </c>
      <c r="AK171">
        <v>804</v>
      </c>
    </row>
    <row r="172" spans="32:37" ht="13.5">
      <c r="AF172">
        <v>171</v>
      </c>
      <c r="AG172" t="s">
        <v>2404</v>
      </c>
      <c r="AH172" t="s">
        <v>1721</v>
      </c>
      <c r="AI172">
        <v>4</v>
      </c>
      <c r="AJ172" t="s">
        <v>1574</v>
      </c>
      <c r="AK172">
        <v>804</v>
      </c>
    </row>
    <row r="173" spans="32:37" ht="13.5">
      <c r="AF173">
        <v>172</v>
      </c>
      <c r="AG173" t="s">
        <v>1722</v>
      </c>
      <c r="AH173" t="s">
        <v>1723</v>
      </c>
      <c r="AI173">
        <v>6</v>
      </c>
      <c r="AJ173" t="s">
        <v>702</v>
      </c>
      <c r="AK173">
        <v>506</v>
      </c>
    </row>
    <row r="174" spans="32:37" ht="13.5">
      <c r="AF174">
        <v>173</v>
      </c>
      <c r="AG174" t="s">
        <v>1724</v>
      </c>
      <c r="AH174" t="s">
        <v>1725</v>
      </c>
      <c r="AI174">
        <v>5</v>
      </c>
      <c r="AJ174" t="s">
        <v>702</v>
      </c>
      <c r="AK174">
        <v>506</v>
      </c>
    </row>
    <row r="175" spans="32:37" ht="13.5">
      <c r="AF175">
        <v>174</v>
      </c>
      <c r="AG175" t="s">
        <v>1726</v>
      </c>
      <c r="AH175" t="s">
        <v>1727</v>
      </c>
      <c r="AI175">
        <v>2</v>
      </c>
      <c r="AJ175" t="s">
        <v>1572</v>
      </c>
      <c r="AK175">
        <v>1501</v>
      </c>
    </row>
    <row r="176" spans="32:36" ht="13.5">
      <c r="AF176">
        <v>175</v>
      </c>
      <c r="AG176" t="s">
        <v>1728</v>
      </c>
      <c r="AH176" t="s">
        <v>1729</v>
      </c>
      <c r="AI176">
        <v>2</v>
      </c>
      <c r="AJ176" t="s">
        <v>1572</v>
      </c>
    </row>
    <row r="177" spans="32:37" ht="13.5">
      <c r="AF177">
        <v>176</v>
      </c>
      <c r="AG177" t="s">
        <v>1730</v>
      </c>
      <c r="AH177" t="s">
        <v>1731</v>
      </c>
      <c r="AI177">
        <v>5</v>
      </c>
      <c r="AJ177" t="s">
        <v>702</v>
      </c>
      <c r="AK177">
        <v>506</v>
      </c>
    </row>
    <row r="178" spans="32:37" ht="13.5">
      <c r="AF178">
        <v>177</v>
      </c>
      <c r="AG178" t="s">
        <v>1732</v>
      </c>
      <c r="AH178" t="s">
        <v>2612</v>
      </c>
      <c r="AI178">
        <v>4</v>
      </c>
      <c r="AJ178" t="s">
        <v>733</v>
      </c>
      <c r="AK178">
        <v>1203</v>
      </c>
    </row>
    <row r="179" spans="32:37" ht="13.5">
      <c r="AF179">
        <v>178</v>
      </c>
      <c r="AG179" t="s">
        <v>2405</v>
      </c>
      <c r="AH179" t="s">
        <v>2406</v>
      </c>
      <c r="AI179">
        <v>4</v>
      </c>
      <c r="AJ179" t="s">
        <v>721</v>
      </c>
      <c r="AK179">
        <v>902</v>
      </c>
    </row>
    <row r="180" spans="32:37" ht="13.5">
      <c r="AF180">
        <v>179</v>
      </c>
      <c r="AG180" t="s">
        <v>2407</v>
      </c>
      <c r="AH180" t="s">
        <v>2408</v>
      </c>
      <c r="AI180">
        <v>4</v>
      </c>
      <c r="AJ180" t="s">
        <v>721</v>
      </c>
      <c r="AK180">
        <v>902</v>
      </c>
    </row>
    <row r="181" spans="32:37" ht="13.5">
      <c r="AF181">
        <v>180</v>
      </c>
      <c r="AG181" t="s">
        <v>2409</v>
      </c>
      <c r="AH181" t="s">
        <v>2410</v>
      </c>
      <c r="AI181">
        <v>4</v>
      </c>
      <c r="AJ181" t="s">
        <v>721</v>
      </c>
      <c r="AK181">
        <v>902</v>
      </c>
    </row>
    <row r="182" spans="32:37" ht="13.5">
      <c r="AF182">
        <v>181</v>
      </c>
      <c r="AG182" t="s">
        <v>2411</v>
      </c>
      <c r="AH182" t="s">
        <v>2412</v>
      </c>
      <c r="AI182">
        <v>4</v>
      </c>
      <c r="AJ182" t="s">
        <v>721</v>
      </c>
      <c r="AK182">
        <v>902</v>
      </c>
    </row>
    <row r="183" spans="32:37" ht="13.5">
      <c r="AF183">
        <v>182</v>
      </c>
      <c r="AG183" t="s">
        <v>1733</v>
      </c>
      <c r="AH183" t="s">
        <v>1734</v>
      </c>
      <c r="AI183">
        <v>4</v>
      </c>
      <c r="AJ183" t="s">
        <v>702</v>
      </c>
      <c r="AK183">
        <v>506</v>
      </c>
    </row>
    <row r="184" spans="32:37" ht="13.5">
      <c r="AF184">
        <v>183</v>
      </c>
      <c r="AG184" t="s">
        <v>1735</v>
      </c>
      <c r="AH184" t="s">
        <v>1736</v>
      </c>
      <c r="AI184">
        <v>4</v>
      </c>
      <c r="AJ184" t="s">
        <v>702</v>
      </c>
      <c r="AK184">
        <v>506</v>
      </c>
    </row>
    <row r="185" spans="32:37" ht="13.5">
      <c r="AF185">
        <v>184</v>
      </c>
      <c r="AG185" t="s">
        <v>1737</v>
      </c>
      <c r="AH185" t="s">
        <v>1841</v>
      </c>
      <c r="AI185">
        <v>5</v>
      </c>
      <c r="AJ185" t="s">
        <v>702</v>
      </c>
      <c r="AK185">
        <v>506</v>
      </c>
    </row>
    <row r="186" spans="32:37" ht="13.5">
      <c r="AF186">
        <v>185</v>
      </c>
      <c r="AG186" t="s">
        <v>1738</v>
      </c>
      <c r="AH186" t="s">
        <v>1739</v>
      </c>
      <c r="AI186">
        <v>3</v>
      </c>
      <c r="AJ186" t="s">
        <v>689</v>
      </c>
      <c r="AK186">
        <v>301</v>
      </c>
    </row>
    <row r="187" spans="32:37" ht="13.5">
      <c r="AF187">
        <v>186</v>
      </c>
      <c r="AG187" t="s">
        <v>1740</v>
      </c>
      <c r="AH187" t="s">
        <v>2613</v>
      </c>
      <c r="AI187">
        <v>5</v>
      </c>
      <c r="AJ187" t="s">
        <v>442</v>
      </c>
      <c r="AK187">
        <v>501</v>
      </c>
    </row>
    <row r="188" spans="32:37" ht="13.5">
      <c r="AF188">
        <v>187</v>
      </c>
      <c r="AG188" t="s">
        <v>2413</v>
      </c>
      <c r="AH188" t="s">
        <v>0</v>
      </c>
      <c r="AI188">
        <v>4</v>
      </c>
      <c r="AJ188" t="s">
        <v>725</v>
      </c>
      <c r="AK188">
        <v>1003</v>
      </c>
    </row>
    <row r="189" spans="32:37" ht="13.5">
      <c r="AF189">
        <v>188</v>
      </c>
      <c r="AG189" t="s">
        <v>1</v>
      </c>
      <c r="AH189" t="s">
        <v>2</v>
      </c>
      <c r="AI189">
        <v>3</v>
      </c>
      <c r="AJ189" t="s">
        <v>689</v>
      </c>
      <c r="AK189">
        <v>301</v>
      </c>
    </row>
    <row r="190" spans="32:37" ht="13.5">
      <c r="AF190">
        <v>189</v>
      </c>
      <c r="AG190" t="s">
        <v>3</v>
      </c>
      <c r="AH190" t="s">
        <v>4</v>
      </c>
      <c r="AI190">
        <v>3</v>
      </c>
      <c r="AJ190" t="s">
        <v>704</v>
      </c>
      <c r="AK190">
        <v>507</v>
      </c>
    </row>
    <row r="191" spans="32:37" ht="13.5">
      <c r="AF191">
        <v>190</v>
      </c>
      <c r="AG191" t="s">
        <v>5</v>
      </c>
      <c r="AH191" t="s">
        <v>6</v>
      </c>
      <c r="AI191">
        <v>6</v>
      </c>
      <c r="AJ191" t="s">
        <v>1888</v>
      </c>
      <c r="AK191">
        <v>1402</v>
      </c>
    </row>
    <row r="192" spans="32:37" ht="13.5">
      <c r="AF192">
        <v>191</v>
      </c>
      <c r="AG192" t="s">
        <v>7</v>
      </c>
      <c r="AH192" t="s">
        <v>8</v>
      </c>
      <c r="AI192">
        <v>6</v>
      </c>
      <c r="AJ192" t="s">
        <v>1888</v>
      </c>
      <c r="AK192">
        <v>1402</v>
      </c>
    </row>
    <row r="193" spans="32:37" ht="13.5">
      <c r="AF193">
        <v>192</v>
      </c>
      <c r="AG193" t="s">
        <v>9</v>
      </c>
      <c r="AH193" t="s">
        <v>10</v>
      </c>
      <c r="AI193">
        <v>4</v>
      </c>
      <c r="AJ193" t="s">
        <v>1888</v>
      </c>
      <c r="AK193">
        <v>1402</v>
      </c>
    </row>
    <row r="194" spans="32:37" ht="13.5">
      <c r="AF194">
        <v>193</v>
      </c>
      <c r="AG194" t="s">
        <v>11</v>
      </c>
      <c r="AH194" t="s">
        <v>12</v>
      </c>
      <c r="AI194">
        <v>4</v>
      </c>
      <c r="AJ194" t="s">
        <v>1888</v>
      </c>
      <c r="AK194">
        <v>1402</v>
      </c>
    </row>
    <row r="195" spans="32:37" ht="13.5">
      <c r="AF195">
        <v>194</v>
      </c>
      <c r="AG195" t="s">
        <v>13</v>
      </c>
      <c r="AH195" t="s">
        <v>2614</v>
      </c>
      <c r="AI195">
        <v>6</v>
      </c>
      <c r="AJ195" t="s">
        <v>737</v>
      </c>
      <c r="AK195">
        <v>1207</v>
      </c>
    </row>
    <row r="196" spans="32:37" ht="13.5">
      <c r="AF196">
        <v>195</v>
      </c>
      <c r="AG196" t="s">
        <v>2414</v>
      </c>
      <c r="AH196" t="s">
        <v>2415</v>
      </c>
      <c r="AI196">
        <v>4</v>
      </c>
      <c r="AJ196" t="s">
        <v>727</v>
      </c>
      <c r="AK196">
        <v>1101</v>
      </c>
    </row>
    <row r="197" spans="32:37" ht="13.5">
      <c r="AF197">
        <v>196</v>
      </c>
    </row>
    <row r="198" spans="32:37" ht="13.5">
      <c r="AF198">
        <v>197</v>
      </c>
      <c r="AG198" t="s">
        <v>14</v>
      </c>
      <c r="AH198" t="s">
        <v>15</v>
      </c>
      <c r="AI198">
        <v>3</v>
      </c>
      <c r="AJ198" t="s">
        <v>1888</v>
      </c>
      <c r="AK198">
        <v>1402</v>
      </c>
    </row>
    <row r="199" spans="32:37" ht="13.5">
      <c r="AF199">
        <v>198</v>
      </c>
      <c r="AG199" t="s">
        <v>16</v>
      </c>
      <c r="AH199" t="s">
        <v>17</v>
      </c>
      <c r="AI199">
        <v>3</v>
      </c>
      <c r="AJ199" t="s">
        <v>1888</v>
      </c>
      <c r="AK199">
        <v>1402</v>
      </c>
    </row>
    <row r="200" spans="32:37" ht="13.5">
      <c r="AF200">
        <v>199</v>
      </c>
      <c r="AG200" t="s">
        <v>18</v>
      </c>
      <c r="AH200" t="s">
        <v>19</v>
      </c>
      <c r="AI200">
        <v>5</v>
      </c>
      <c r="AJ200" t="s">
        <v>723</v>
      </c>
      <c r="AK200">
        <v>1001</v>
      </c>
    </row>
    <row r="201" spans="32:37" ht="13.5">
      <c r="AF201">
        <v>200</v>
      </c>
      <c r="AG201" t="s">
        <v>20</v>
      </c>
      <c r="AH201" t="s">
        <v>21</v>
      </c>
      <c r="AI201">
        <v>5</v>
      </c>
      <c r="AJ201" t="s">
        <v>723</v>
      </c>
      <c r="AK201">
        <v>1001</v>
      </c>
    </row>
    <row r="202" spans="32:37" ht="13.5">
      <c r="AF202">
        <v>201</v>
      </c>
      <c r="AG202" t="s">
        <v>22</v>
      </c>
      <c r="AH202" t="s">
        <v>23</v>
      </c>
      <c r="AI202">
        <v>6</v>
      </c>
      <c r="AJ202" t="s">
        <v>702</v>
      </c>
      <c r="AK202">
        <v>506</v>
      </c>
    </row>
    <row r="203" spans="32:37" ht="13.5">
      <c r="AF203">
        <v>202</v>
      </c>
      <c r="AG203" t="s">
        <v>24</v>
      </c>
      <c r="AH203" t="s">
        <v>2615</v>
      </c>
      <c r="AI203">
        <v>6</v>
      </c>
      <c r="AJ203" t="s">
        <v>1577</v>
      </c>
      <c r="AK203">
        <v>102</v>
      </c>
    </row>
    <row r="204" spans="32:37" ht="13.5">
      <c r="AF204">
        <v>203</v>
      </c>
      <c r="AG204" t="s">
        <v>25</v>
      </c>
      <c r="AH204" t="s">
        <v>2616</v>
      </c>
      <c r="AI204">
        <v>5</v>
      </c>
      <c r="AJ204" t="s">
        <v>1577</v>
      </c>
      <c r="AK204">
        <v>102</v>
      </c>
    </row>
    <row r="205" spans="32:37" ht="13.5">
      <c r="AF205">
        <v>204</v>
      </c>
      <c r="AG205" t="s">
        <v>26</v>
      </c>
      <c r="AH205" t="s">
        <v>27</v>
      </c>
      <c r="AI205">
        <v>3</v>
      </c>
      <c r="AJ205" t="s">
        <v>706</v>
      </c>
      <c r="AK205">
        <v>509</v>
      </c>
    </row>
    <row r="206" spans="32:37" ht="13.5">
      <c r="AF206">
        <v>205</v>
      </c>
      <c r="AG206" t="s">
        <v>28</v>
      </c>
      <c r="AH206" t="s">
        <v>1842</v>
      </c>
      <c r="AI206">
        <v>6</v>
      </c>
      <c r="AJ206" t="s">
        <v>706</v>
      </c>
      <c r="AK206">
        <v>509</v>
      </c>
    </row>
    <row r="207" spans="32:37" ht="13.5">
      <c r="AF207">
        <v>206</v>
      </c>
      <c r="AG207" t="s">
        <v>1843</v>
      </c>
      <c r="AH207" t="s">
        <v>1844</v>
      </c>
      <c r="AI207">
        <v>4</v>
      </c>
      <c r="AJ207" t="s">
        <v>706</v>
      </c>
      <c r="AK207">
        <v>509</v>
      </c>
    </row>
    <row r="208" spans="32:37" ht="13.5">
      <c r="AF208">
        <v>207</v>
      </c>
      <c r="AG208" t="s">
        <v>29</v>
      </c>
      <c r="AH208" t="s">
        <v>2617</v>
      </c>
      <c r="AI208">
        <v>5</v>
      </c>
      <c r="AJ208" t="s">
        <v>1577</v>
      </c>
      <c r="AK208">
        <v>102</v>
      </c>
    </row>
    <row r="209" spans="32:37" ht="13.5">
      <c r="AF209">
        <v>208</v>
      </c>
    </row>
    <row r="210" spans="32:37" ht="13.5">
      <c r="AF210">
        <v>209</v>
      </c>
      <c r="AG210" t="s">
        <v>30</v>
      </c>
      <c r="AH210" t="s">
        <v>31</v>
      </c>
      <c r="AI210">
        <v>5</v>
      </c>
      <c r="AJ210" t="s">
        <v>691</v>
      </c>
      <c r="AK210">
        <v>302</v>
      </c>
    </row>
    <row r="211" spans="32:37" ht="13.5">
      <c r="AF211">
        <v>210</v>
      </c>
      <c r="AG211" t="s">
        <v>32</v>
      </c>
      <c r="AH211" t="s">
        <v>2618</v>
      </c>
      <c r="AI211">
        <v>5</v>
      </c>
      <c r="AJ211" t="s">
        <v>1577</v>
      </c>
      <c r="AK211">
        <v>102</v>
      </c>
    </row>
    <row r="212" spans="32:37" ht="13.5">
      <c r="AF212">
        <v>211</v>
      </c>
      <c r="AG212" t="s">
        <v>33</v>
      </c>
      <c r="AH212" t="s">
        <v>2619</v>
      </c>
      <c r="AI212">
        <v>5</v>
      </c>
      <c r="AJ212" t="s">
        <v>1577</v>
      </c>
      <c r="AK212">
        <v>102</v>
      </c>
    </row>
    <row r="213" spans="32:37" ht="13.5">
      <c r="AF213">
        <v>212</v>
      </c>
      <c r="AG213" t="s">
        <v>2416</v>
      </c>
      <c r="AH213" t="s">
        <v>2417</v>
      </c>
      <c r="AI213">
        <v>3</v>
      </c>
      <c r="AJ213" t="s">
        <v>727</v>
      </c>
      <c r="AK213">
        <v>1101</v>
      </c>
    </row>
    <row r="214" spans="32:37" ht="13.5">
      <c r="AF214">
        <v>213</v>
      </c>
    </row>
    <row r="215" spans="32:37" ht="13.5">
      <c r="AF215">
        <v>214</v>
      </c>
      <c r="AG215" t="s">
        <v>2418</v>
      </c>
      <c r="AH215" t="s">
        <v>2419</v>
      </c>
      <c r="AI215">
        <v>3</v>
      </c>
      <c r="AJ215" t="s">
        <v>727</v>
      </c>
      <c r="AK215">
        <v>1101</v>
      </c>
    </row>
    <row r="216" spans="32:37" ht="13.5">
      <c r="AF216">
        <v>215</v>
      </c>
      <c r="AG216" t="s">
        <v>2420</v>
      </c>
      <c r="AH216" t="s">
        <v>2421</v>
      </c>
      <c r="AI216">
        <v>6</v>
      </c>
      <c r="AJ216" t="s">
        <v>733</v>
      </c>
      <c r="AK216">
        <v>1203</v>
      </c>
    </row>
    <row r="217" spans="32:37" ht="13.5">
      <c r="AF217">
        <v>216</v>
      </c>
      <c r="AG217" t="s">
        <v>34</v>
      </c>
      <c r="AH217" t="s">
        <v>35</v>
      </c>
      <c r="AI217">
        <v>5</v>
      </c>
      <c r="AJ217" t="s">
        <v>708</v>
      </c>
      <c r="AK217">
        <v>601</v>
      </c>
    </row>
    <row r="218" spans="32:37" ht="13.5">
      <c r="AF218">
        <v>217</v>
      </c>
      <c r="AG218" t="s">
        <v>1845</v>
      </c>
      <c r="AH218" t="s">
        <v>1846</v>
      </c>
      <c r="AI218">
        <v>6</v>
      </c>
      <c r="AJ218" t="s">
        <v>708</v>
      </c>
      <c r="AK218">
        <v>601</v>
      </c>
    </row>
    <row r="219" spans="32:37" ht="13.5">
      <c r="AF219">
        <v>218</v>
      </c>
      <c r="AG219" t="s">
        <v>36</v>
      </c>
      <c r="AH219" t="s">
        <v>37</v>
      </c>
      <c r="AI219">
        <v>3</v>
      </c>
      <c r="AJ219" t="s">
        <v>725</v>
      </c>
      <c r="AK219">
        <v>1003</v>
      </c>
    </row>
    <row r="220" spans="32:37" ht="13.5">
      <c r="AF220">
        <v>219</v>
      </c>
      <c r="AG220" t="s">
        <v>38</v>
      </c>
      <c r="AH220" t="s">
        <v>2620</v>
      </c>
      <c r="AI220">
        <v>5</v>
      </c>
      <c r="AJ220" t="s">
        <v>725</v>
      </c>
      <c r="AK220">
        <v>1003</v>
      </c>
    </row>
    <row r="221" spans="32:37" ht="13.5">
      <c r="AF221">
        <v>220</v>
      </c>
      <c r="AG221" t="s">
        <v>39</v>
      </c>
      <c r="AH221" t="s">
        <v>2621</v>
      </c>
      <c r="AI221">
        <v>5</v>
      </c>
      <c r="AJ221" t="s">
        <v>725</v>
      </c>
      <c r="AK221">
        <v>1003</v>
      </c>
    </row>
    <row r="222" spans="32:37" ht="13.5">
      <c r="AF222">
        <v>221</v>
      </c>
      <c r="AG222" t="s">
        <v>40</v>
      </c>
      <c r="AH222" t="s">
        <v>2622</v>
      </c>
      <c r="AI222">
        <v>5</v>
      </c>
      <c r="AJ222" t="s">
        <v>725</v>
      </c>
      <c r="AK222">
        <v>1003</v>
      </c>
    </row>
    <row r="223" spans="32:37" ht="13.5">
      <c r="AF223">
        <v>222</v>
      </c>
      <c r="AG223" t="s">
        <v>2422</v>
      </c>
      <c r="AH223" t="s">
        <v>2423</v>
      </c>
      <c r="AI223">
        <v>3</v>
      </c>
      <c r="AJ223" t="s">
        <v>733</v>
      </c>
      <c r="AK223">
        <v>1203</v>
      </c>
    </row>
    <row r="224" spans="32:37" ht="13.5">
      <c r="AF224">
        <v>223</v>
      </c>
      <c r="AG224" t="s">
        <v>2424</v>
      </c>
      <c r="AH224" t="s">
        <v>2425</v>
      </c>
      <c r="AI224">
        <v>3</v>
      </c>
      <c r="AJ224" t="s">
        <v>733</v>
      </c>
      <c r="AK224">
        <v>1203</v>
      </c>
    </row>
    <row r="225" spans="32:37" ht="13.5">
      <c r="AF225">
        <v>224</v>
      </c>
      <c r="AG225" t="s">
        <v>2426</v>
      </c>
      <c r="AH225" t="s">
        <v>2427</v>
      </c>
      <c r="AI225">
        <v>3</v>
      </c>
      <c r="AJ225" t="s">
        <v>733</v>
      </c>
      <c r="AK225">
        <v>1203</v>
      </c>
    </row>
    <row r="226" spans="32:37" ht="13.5">
      <c r="AF226">
        <v>225</v>
      </c>
      <c r="AG226" t="s">
        <v>2428</v>
      </c>
      <c r="AH226" t="s">
        <v>2429</v>
      </c>
      <c r="AI226">
        <v>2</v>
      </c>
      <c r="AJ226" t="s">
        <v>733</v>
      </c>
      <c r="AK226">
        <v>1203</v>
      </c>
    </row>
    <row r="227" spans="32:37" ht="13.5">
      <c r="AF227">
        <v>226</v>
      </c>
      <c r="AG227" t="s">
        <v>41</v>
      </c>
      <c r="AH227" t="s">
        <v>42</v>
      </c>
      <c r="AI227">
        <v>3</v>
      </c>
      <c r="AJ227" t="s">
        <v>710</v>
      </c>
      <c r="AK227">
        <v>701</v>
      </c>
    </row>
    <row r="228" spans="32:37" ht="13.5">
      <c r="AF228">
        <v>227</v>
      </c>
    </row>
    <row r="229" spans="32:37" ht="13.5">
      <c r="AF229">
        <v>228</v>
      </c>
      <c r="AG229" t="s">
        <v>1847</v>
      </c>
      <c r="AH229" t="s">
        <v>1848</v>
      </c>
      <c r="AI229">
        <v>6</v>
      </c>
      <c r="AJ229" t="s">
        <v>712</v>
      </c>
      <c r="AK229">
        <v>702</v>
      </c>
    </row>
    <row r="230" spans="32:37" ht="13.5">
      <c r="AF230">
        <v>229</v>
      </c>
      <c r="AG230" t="s">
        <v>43</v>
      </c>
      <c r="AH230" t="s">
        <v>44</v>
      </c>
      <c r="AI230">
        <v>1</v>
      </c>
      <c r="AJ230" t="s">
        <v>712</v>
      </c>
      <c r="AK230">
        <v>702</v>
      </c>
    </row>
    <row r="231" spans="32:37" ht="13.5">
      <c r="AF231">
        <v>230</v>
      </c>
      <c r="AG231" t="s">
        <v>45</v>
      </c>
      <c r="AH231" t="s">
        <v>46</v>
      </c>
      <c r="AI231">
        <v>1</v>
      </c>
      <c r="AJ231" t="s">
        <v>712</v>
      </c>
      <c r="AK231">
        <v>702</v>
      </c>
    </row>
    <row r="232" spans="32:37" ht="13.5">
      <c r="AF232">
        <v>231</v>
      </c>
      <c r="AG232" t="s">
        <v>47</v>
      </c>
      <c r="AH232" t="s">
        <v>630</v>
      </c>
      <c r="AI232">
        <v>5</v>
      </c>
      <c r="AJ232" t="s">
        <v>1571</v>
      </c>
      <c r="AK232">
        <v>1210</v>
      </c>
    </row>
    <row r="233" spans="32:37" ht="13.5">
      <c r="AF233">
        <v>232</v>
      </c>
    </row>
    <row r="234" spans="32:37" ht="13.5">
      <c r="AF234">
        <v>233</v>
      </c>
    </row>
    <row r="235" spans="32:37" ht="13.5">
      <c r="AF235">
        <v>234</v>
      </c>
    </row>
    <row r="236" spans="32:37" ht="13.5">
      <c r="AF236">
        <v>235</v>
      </c>
      <c r="AG236" t="s">
        <v>2430</v>
      </c>
      <c r="AH236" t="s">
        <v>2431</v>
      </c>
      <c r="AI236">
        <v>4</v>
      </c>
      <c r="AJ236" t="s">
        <v>2038</v>
      </c>
      <c r="AK236">
        <v>1206</v>
      </c>
    </row>
    <row r="237" spans="32:37" ht="13.5">
      <c r="AF237">
        <v>236</v>
      </c>
      <c r="AG237" t="s">
        <v>48</v>
      </c>
      <c r="AH237" t="s">
        <v>49</v>
      </c>
      <c r="AI237">
        <v>5</v>
      </c>
      <c r="AJ237" t="s">
        <v>727</v>
      </c>
      <c r="AK237">
        <v>1101</v>
      </c>
    </row>
    <row r="238" spans="32:37" ht="13.5">
      <c r="AF238">
        <v>237</v>
      </c>
      <c r="AG238" t="s">
        <v>50</v>
      </c>
      <c r="AH238" t="s">
        <v>51</v>
      </c>
      <c r="AI238">
        <v>6</v>
      </c>
      <c r="AJ238" t="s">
        <v>749</v>
      </c>
      <c r="AK238">
        <v>1401</v>
      </c>
    </row>
    <row r="239" spans="32:37" ht="13.5">
      <c r="AF239">
        <v>238</v>
      </c>
      <c r="AG239" t="s">
        <v>1849</v>
      </c>
      <c r="AH239" t="s">
        <v>1850</v>
      </c>
      <c r="AI239">
        <v>6</v>
      </c>
      <c r="AJ239" t="s">
        <v>716</v>
      </c>
      <c r="AK239">
        <v>801</v>
      </c>
    </row>
    <row r="240" spans="32:37" ht="13.5">
      <c r="AF240">
        <v>239</v>
      </c>
      <c r="AG240" t="s">
        <v>1851</v>
      </c>
      <c r="AH240" t="s">
        <v>1852</v>
      </c>
      <c r="AI240">
        <v>6</v>
      </c>
      <c r="AJ240" t="s">
        <v>716</v>
      </c>
      <c r="AK240">
        <v>801</v>
      </c>
    </row>
    <row r="241" spans="32:37" ht="13.5">
      <c r="AF241">
        <v>240</v>
      </c>
      <c r="AG241" t="s">
        <v>52</v>
      </c>
      <c r="AH241" t="s">
        <v>2623</v>
      </c>
      <c r="AI241">
        <v>5</v>
      </c>
      <c r="AJ241" t="s">
        <v>725</v>
      </c>
      <c r="AK241">
        <v>1003</v>
      </c>
    </row>
    <row r="242" spans="32:37" ht="13.5">
      <c r="AF242">
        <v>241</v>
      </c>
      <c r="AG242" t="s">
        <v>2432</v>
      </c>
      <c r="AH242" t="s">
        <v>2433</v>
      </c>
      <c r="AI242">
        <v>4</v>
      </c>
      <c r="AJ242" t="s">
        <v>2038</v>
      </c>
      <c r="AK242">
        <v>1206</v>
      </c>
    </row>
    <row r="243" spans="32:37" ht="13.5">
      <c r="AF243">
        <v>242</v>
      </c>
      <c r="AG243" t="s">
        <v>53</v>
      </c>
      <c r="AH243" t="s">
        <v>2624</v>
      </c>
      <c r="AI243">
        <v>5</v>
      </c>
      <c r="AJ243" t="s">
        <v>733</v>
      </c>
      <c r="AK243">
        <v>1203</v>
      </c>
    </row>
    <row r="244" spans="32:37" ht="13.5">
      <c r="AF244">
        <v>243</v>
      </c>
      <c r="AG244" t="s">
        <v>2434</v>
      </c>
      <c r="AH244" t="s">
        <v>2435</v>
      </c>
      <c r="AI244">
        <v>4</v>
      </c>
      <c r="AJ244" t="s">
        <v>2038</v>
      </c>
      <c r="AK244">
        <v>1206</v>
      </c>
    </row>
    <row r="245" spans="32:37" ht="13.5">
      <c r="AF245">
        <v>244</v>
      </c>
      <c r="AG245" t="s">
        <v>54</v>
      </c>
      <c r="AH245" t="s">
        <v>55</v>
      </c>
      <c r="AI245">
        <v>3</v>
      </c>
      <c r="AJ245" t="s">
        <v>702</v>
      </c>
      <c r="AK245">
        <v>506</v>
      </c>
    </row>
    <row r="246" spans="32:37" ht="13.5">
      <c r="AF246">
        <v>245</v>
      </c>
      <c r="AG246" t="s">
        <v>56</v>
      </c>
      <c r="AH246" t="s">
        <v>57</v>
      </c>
      <c r="AI246">
        <v>3</v>
      </c>
      <c r="AJ246" t="s">
        <v>702</v>
      </c>
      <c r="AK246">
        <v>506</v>
      </c>
    </row>
    <row r="247" spans="32:37" ht="13.5">
      <c r="AF247">
        <v>246</v>
      </c>
      <c r="AG247" t="s">
        <v>2436</v>
      </c>
      <c r="AH247" t="s">
        <v>2437</v>
      </c>
      <c r="AI247">
        <v>4</v>
      </c>
      <c r="AJ247" t="s">
        <v>2038</v>
      </c>
      <c r="AK247">
        <v>1206</v>
      </c>
    </row>
    <row r="248" spans="32:37" ht="13.5">
      <c r="AF248">
        <v>247</v>
      </c>
      <c r="AG248" t="s">
        <v>2438</v>
      </c>
      <c r="AH248" t="s">
        <v>2439</v>
      </c>
      <c r="AI248">
        <v>4</v>
      </c>
      <c r="AJ248" t="s">
        <v>2038</v>
      </c>
      <c r="AK248">
        <v>1206</v>
      </c>
    </row>
    <row r="249" spans="32:37" ht="13.5">
      <c r="AF249">
        <v>248</v>
      </c>
      <c r="AG249" t="s">
        <v>58</v>
      </c>
      <c r="AH249" t="s">
        <v>59</v>
      </c>
      <c r="AI249">
        <v>2</v>
      </c>
      <c r="AJ249" t="s">
        <v>716</v>
      </c>
      <c r="AK249">
        <v>801</v>
      </c>
    </row>
    <row r="250" spans="32:37" ht="13.5">
      <c r="AF250">
        <v>249</v>
      </c>
      <c r="AG250" t="s">
        <v>2625</v>
      </c>
      <c r="AH250" t="s">
        <v>2626</v>
      </c>
      <c r="AI250">
        <v>5</v>
      </c>
      <c r="AJ250" t="s">
        <v>702</v>
      </c>
      <c r="AK250">
        <v>506</v>
      </c>
    </row>
    <row r="251" spans="32:37" ht="13.5">
      <c r="AF251">
        <v>250</v>
      </c>
      <c r="AG251" t="s">
        <v>2440</v>
      </c>
      <c r="AH251" t="s">
        <v>2441</v>
      </c>
      <c r="AI251">
        <v>4</v>
      </c>
      <c r="AJ251" t="s">
        <v>2038</v>
      </c>
      <c r="AK251">
        <v>1206</v>
      </c>
    </row>
    <row r="252" spans="32:37" ht="13.5">
      <c r="AF252">
        <v>251</v>
      </c>
      <c r="AG252" t="s">
        <v>60</v>
      </c>
      <c r="AH252" t="s">
        <v>61</v>
      </c>
      <c r="AI252">
        <v>2</v>
      </c>
      <c r="AJ252" t="s">
        <v>716</v>
      </c>
      <c r="AK252">
        <v>801</v>
      </c>
    </row>
    <row r="253" spans="32:37" ht="13.5">
      <c r="AF253">
        <v>252</v>
      </c>
      <c r="AG253" t="s">
        <v>62</v>
      </c>
      <c r="AH253" t="s">
        <v>63</v>
      </c>
      <c r="AI253">
        <v>2</v>
      </c>
      <c r="AJ253" t="s">
        <v>716</v>
      </c>
      <c r="AK253">
        <v>801</v>
      </c>
    </row>
    <row r="254" spans="32:37" ht="13.5">
      <c r="AF254">
        <v>253</v>
      </c>
      <c r="AG254" t="s">
        <v>2442</v>
      </c>
      <c r="AH254" t="s">
        <v>2443</v>
      </c>
      <c r="AI254">
        <v>5</v>
      </c>
      <c r="AJ254" t="s">
        <v>1571</v>
      </c>
      <c r="AK254">
        <v>1210</v>
      </c>
    </row>
    <row r="255" spans="32:37" ht="13.5">
      <c r="AF255">
        <v>254</v>
      </c>
      <c r="AG255" t="s">
        <v>2627</v>
      </c>
      <c r="AH255" t="s">
        <v>2628</v>
      </c>
      <c r="AI255">
        <v>6</v>
      </c>
      <c r="AJ255" t="s">
        <v>702</v>
      </c>
      <c r="AK255">
        <v>506</v>
      </c>
    </row>
    <row r="256" spans="32:37" ht="13.5">
      <c r="AF256">
        <v>255</v>
      </c>
      <c r="AG256" t="s">
        <v>64</v>
      </c>
      <c r="AH256" t="s">
        <v>65</v>
      </c>
      <c r="AI256">
        <v>6</v>
      </c>
      <c r="AJ256" t="s">
        <v>749</v>
      </c>
      <c r="AK256">
        <v>1401</v>
      </c>
    </row>
    <row r="257" spans="32:37" ht="13.5">
      <c r="AF257">
        <v>256</v>
      </c>
      <c r="AG257" t="s">
        <v>66</v>
      </c>
      <c r="AH257" t="s">
        <v>67</v>
      </c>
      <c r="AI257">
        <v>4</v>
      </c>
      <c r="AJ257" t="s">
        <v>1577</v>
      </c>
      <c r="AK257">
        <v>102</v>
      </c>
    </row>
    <row r="258" spans="32:37" ht="13.5">
      <c r="AF258">
        <v>257</v>
      </c>
    </row>
    <row r="259" spans="32:37" ht="13.5">
      <c r="AF259">
        <v>258</v>
      </c>
      <c r="AG259" t="s">
        <v>2444</v>
      </c>
      <c r="AH259" t="s">
        <v>2445</v>
      </c>
      <c r="AI259">
        <v>4</v>
      </c>
      <c r="AJ259" t="s">
        <v>737</v>
      </c>
      <c r="AK259">
        <v>1207</v>
      </c>
    </row>
    <row r="260" spans="32:37" ht="13.5">
      <c r="AF260">
        <v>259</v>
      </c>
      <c r="AG260" t="s">
        <v>2446</v>
      </c>
      <c r="AH260" t="s">
        <v>2447</v>
      </c>
      <c r="AI260">
        <v>4</v>
      </c>
      <c r="AJ260" t="s">
        <v>739</v>
      </c>
      <c r="AK260">
        <v>1209</v>
      </c>
    </row>
    <row r="261" spans="32:37" ht="13.5">
      <c r="AF261">
        <v>260</v>
      </c>
      <c r="AG261" t="s">
        <v>1674</v>
      </c>
      <c r="AH261" t="s">
        <v>68</v>
      </c>
      <c r="AI261">
        <v>4</v>
      </c>
      <c r="AJ261" t="s">
        <v>1571</v>
      </c>
      <c r="AK261">
        <v>1210</v>
      </c>
    </row>
    <row r="262" spans="32:37" ht="13.5">
      <c r="AF262">
        <v>261</v>
      </c>
      <c r="AG262" t="s">
        <v>69</v>
      </c>
      <c r="AH262" t="s">
        <v>70</v>
      </c>
      <c r="AI262">
        <v>4</v>
      </c>
      <c r="AJ262" t="s">
        <v>1571</v>
      </c>
      <c r="AK262">
        <v>1210</v>
      </c>
    </row>
    <row r="263" spans="32:37" ht="13.5">
      <c r="AF263">
        <v>262</v>
      </c>
      <c r="AG263" t="s">
        <v>2629</v>
      </c>
      <c r="AH263" t="s">
        <v>2630</v>
      </c>
      <c r="AI263">
        <v>5</v>
      </c>
      <c r="AJ263" t="s">
        <v>702</v>
      </c>
      <c r="AK263">
        <v>506</v>
      </c>
    </row>
    <row r="264" spans="32:37" ht="13.5">
      <c r="AF264">
        <v>263</v>
      </c>
      <c r="AG264" t="s">
        <v>71</v>
      </c>
      <c r="AH264" t="s">
        <v>72</v>
      </c>
      <c r="AI264">
        <v>4</v>
      </c>
      <c r="AJ264" t="s">
        <v>1571</v>
      </c>
      <c r="AK264">
        <v>1210</v>
      </c>
    </row>
    <row r="265" spans="32:37" ht="13.5">
      <c r="AF265">
        <v>264</v>
      </c>
      <c r="AG265" t="s">
        <v>73</v>
      </c>
      <c r="AH265" t="s">
        <v>74</v>
      </c>
      <c r="AI265">
        <v>4</v>
      </c>
      <c r="AJ265" t="s">
        <v>1571</v>
      </c>
      <c r="AK265">
        <v>1210</v>
      </c>
    </row>
    <row r="266" spans="32:37" ht="13.5">
      <c r="AF266">
        <v>265</v>
      </c>
      <c r="AG266" t="s">
        <v>2448</v>
      </c>
      <c r="AH266" t="s">
        <v>2449</v>
      </c>
      <c r="AI266">
        <v>6</v>
      </c>
      <c r="AJ266" t="s">
        <v>1571</v>
      </c>
      <c r="AK266">
        <v>1210</v>
      </c>
    </row>
    <row r="267" spans="32:37" ht="13.5">
      <c r="AF267">
        <v>266</v>
      </c>
      <c r="AG267" t="s">
        <v>75</v>
      </c>
      <c r="AH267" t="s">
        <v>2631</v>
      </c>
      <c r="AI267">
        <v>5</v>
      </c>
      <c r="AJ267" t="s">
        <v>702</v>
      </c>
      <c r="AK267">
        <v>506</v>
      </c>
    </row>
    <row r="268" spans="32:37" ht="13.5">
      <c r="AF268">
        <v>267</v>
      </c>
      <c r="AG268" t="s">
        <v>76</v>
      </c>
      <c r="AH268" t="s">
        <v>77</v>
      </c>
      <c r="AI268">
        <v>1</v>
      </c>
      <c r="AJ268" t="s">
        <v>1569</v>
      </c>
      <c r="AK268">
        <v>702</v>
      </c>
    </row>
    <row r="269" spans="32:37" ht="13.5">
      <c r="AF269">
        <v>268</v>
      </c>
      <c r="AG269" t="s">
        <v>2632</v>
      </c>
      <c r="AH269" t="s">
        <v>2633</v>
      </c>
      <c r="AI269">
        <v>5</v>
      </c>
      <c r="AJ269" t="s">
        <v>702</v>
      </c>
      <c r="AK269">
        <v>506</v>
      </c>
    </row>
    <row r="270" spans="32:37" ht="13.5">
      <c r="AF270">
        <v>269</v>
      </c>
      <c r="AG270" t="s">
        <v>2450</v>
      </c>
      <c r="AH270" t="s">
        <v>2451</v>
      </c>
      <c r="AI270">
        <v>3</v>
      </c>
      <c r="AJ270" t="s">
        <v>1569</v>
      </c>
      <c r="AK270">
        <v>702</v>
      </c>
    </row>
    <row r="271" spans="32:37" ht="13.5">
      <c r="AF271">
        <v>270</v>
      </c>
      <c r="AG271" t="s">
        <v>78</v>
      </c>
      <c r="AH271" t="s">
        <v>79</v>
      </c>
      <c r="AI271">
        <v>3</v>
      </c>
      <c r="AJ271" t="s">
        <v>747</v>
      </c>
      <c r="AK271">
        <v>1303</v>
      </c>
    </row>
    <row r="272" spans="32:37" ht="13.5">
      <c r="AF272">
        <v>271</v>
      </c>
    </row>
    <row r="273" spans="32:37" ht="13.5">
      <c r="AF273">
        <v>272</v>
      </c>
      <c r="AG273" t="s">
        <v>80</v>
      </c>
      <c r="AH273" t="s">
        <v>2634</v>
      </c>
      <c r="AI273">
        <v>6</v>
      </c>
      <c r="AJ273" t="s">
        <v>443</v>
      </c>
      <c r="AK273">
        <v>1301</v>
      </c>
    </row>
    <row r="274" spans="32:37" ht="13.5">
      <c r="AF274">
        <v>273</v>
      </c>
      <c r="AG274" t="s">
        <v>81</v>
      </c>
      <c r="AH274" t="s">
        <v>2635</v>
      </c>
      <c r="AI274">
        <v>6</v>
      </c>
      <c r="AJ274" t="s">
        <v>443</v>
      </c>
      <c r="AK274">
        <v>1301</v>
      </c>
    </row>
    <row r="275" spans="32:37" ht="13.5">
      <c r="AF275">
        <v>274</v>
      </c>
      <c r="AG275" t="s">
        <v>82</v>
      </c>
      <c r="AH275" t="s">
        <v>2636</v>
      </c>
      <c r="AI275">
        <v>6</v>
      </c>
      <c r="AJ275" t="s">
        <v>443</v>
      </c>
      <c r="AK275">
        <v>1301</v>
      </c>
    </row>
    <row r="276" spans="32:37" ht="13.5">
      <c r="AF276">
        <v>275</v>
      </c>
      <c r="AG276" t="s">
        <v>83</v>
      </c>
      <c r="AH276" t="s">
        <v>2637</v>
      </c>
      <c r="AI276">
        <v>5</v>
      </c>
      <c r="AJ276" t="s">
        <v>443</v>
      </c>
      <c r="AK276">
        <v>1301</v>
      </c>
    </row>
    <row r="277" spans="32:37" ht="13.5">
      <c r="AF277">
        <v>276</v>
      </c>
      <c r="AG277" t="s">
        <v>84</v>
      </c>
      <c r="AH277" t="s">
        <v>2638</v>
      </c>
      <c r="AI277">
        <v>5</v>
      </c>
      <c r="AJ277" t="s">
        <v>443</v>
      </c>
      <c r="AK277">
        <v>1301</v>
      </c>
    </row>
    <row r="278" spans="32:37" ht="13.5">
      <c r="AF278">
        <v>277</v>
      </c>
      <c r="AG278" t="s">
        <v>2452</v>
      </c>
      <c r="AH278" t="s">
        <v>2453</v>
      </c>
      <c r="AI278">
        <v>5</v>
      </c>
      <c r="AJ278" t="s">
        <v>1571</v>
      </c>
      <c r="AK278">
        <v>1210</v>
      </c>
    </row>
    <row r="279" spans="32:37" ht="13.5">
      <c r="AF279">
        <v>278</v>
      </c>
      <c r="AG279" t="s">
        <v>2454</v>
      </c>
      <c r="AH279" t="s">
        <v>2455</v>
      </c>
      <c r="AI279">
        <v>4</v>
      </c>
      <c r="AJ279" t="s">
        <v>1571</v>
      </c>
      <c r="AK279">
        <v>1210</v>
      </c>
    </row>
    <row r="280" spans="32:37" ht="13.5">
      <c r="AF280">
        <v>279</v>
      </c>
      <c r="AG280" t="s">
        <v>2456</v>
      </c>
      <c r="AH280" t="s">
        <v>2457</v>
      </c>
      <c r="AI280">
        <v>4</v>
      </c>
      <c r="AJ280" t="s">
        <v>1571</v>
      </c>
      <c r="AK280">
        <v>1210</v>
      </c>
    </row>
    <row r="281" spans="32:37" ht="13.5">
      <c r="AF281">
        <v>280</v>
      </c>
    </row>
    <row r="282" spans="32:37" ht="13.5">
      <c r="AF282">
        <v>281</v>
      </c>
      <c r="AG282" t="s">
        <v>85</v>
      </c>
      <c r="AH282" t="s">
        <v>86</v>
      </c>
      <c r="AI282">
        <v>6</v>
      </c>
      <c r="AJ282" t="s">
        <v>749</v>
      </c>
      <c r="AK282">
        <v>1401</v>
      </c>
    </row>
    <row r="283" spans="32:37" ht="13.5">
      <c r="AF283">
        <v>282</v>
      </c>
    </row>
    <row r="284" spans="32:37" ht="13.5">
      <c r="AF284">
        <v>283</v>
      </c>
    </row>
    <row r="285" spans="32:37" ht="13.5">
      <c r="AF285">
        <v>284</v>
      </c>
      <c r="AG285" t="s">
        <v>1853</v>
      </c>
      <c r="AH285" t="s">
        <v>1854</v>
      </c>
      <c r="AI285">
        <v>6</v>
      </c>
      <c r="AJ285" t="s">
        <v>718</v>
      </c>
      <c r="AK285">
        <v>802</v>
      </c>
    </row>
    <row r="286" spans="32:37" ht="13.5">
      <c r="AF286">
        <v>285</v>
      </c>
      <c r="AG286" t="s">
        <v>1855</v>
      </c>
      <c r="AH286" t="s">
        <v>1856</v>
      </c>
      <c r="AI286">
        <v>5</v>
      </c>
      <c r="AJ286" t="s">
        <v>718</v>
      </c>
      <c r="AK286">
        <v>802</v>
      </c>
    </row>
    <row r="287" spans="32:37" ht="13.5">
      <c r="AF287">
        <v>286</v>
      </c>
      <c r="AG287" t="s">
        <v>2458</v>
      </c>
      <c r="AH287" t="s">
        <v>2459</v>
      </c>
      <c r="AI287">
        <v>4</v>
      </c>
      <c r="AJ287" t="s">
        <v>1571</v>
      </c>
      <c r="AK287">
        <v>1210</v>
      </c>
    </row>
    <row r="288" spans="32:37" ht="13.5">
      <c r="AF288">
        <v>287</v>
      </c>
      <c r="AG288" t="s">
        <v>1857</v>
      </c>
      <c r="AH288" t="s">
        <v>1858</v>
      </c>
      <c r="AI288">
        <v>6</v>
      </c>
      <c r="AJ288" t="s">
        <v>719</v>
      </c>
      <c r="AK288">
        <v>804</v>
      </c>
    </row>
    <row r="289" spans="32:37" ht="13.5">
      <c r="AF289">
        <v>288</v>
      </c>
      <c r="AG289" t="s">
        <v>1859</v>
      </c>
      <c r="AH289" t="s">
        <v>1860</v>
      </c>
      <c r="AI289">
        <v>6</v>
      </c>
      <c r="AJ289" t="s">
        <v>1570</v>
      </c>
      <c r="AK289">
        <v>801</v>
      </c>
    </row>
    <row r="290" spans="32:37" ht="13.5">
      <c r="AF290">
        <v>289</v>
      </c>
      <c r="AG290" t="s">
        <v>1861</v>
      </c>
      <c r="AH290" t="s">
        <v>1862</v>
      </c>
      <c r="AI290">
        <v>6</v>
      </c>
      <c r="AJ290" t="s">
        <v>1570</v>
      </c>
      <c r="AK290">
        <v>801</v>
      </c>
    </row>
    <row r="291" spans="32:37" ht="13.5">
      <c r="AF291">
        <v>290</v>
      </c>
      <c r="AG291" t="s">
        <v>87</v>
      </c>
      <c r="AH291" t="s">
        <v>88</v>
      </c>
      <c r="AI291">
        <v>4</v>
      </c>
      <c r="AJ291" t="s">
        <v>1572</v>
      </c>
      <c r="AK291">
        <v>1501</v>
      </c>
    </row>
    <row r="292" spans="32:37" ht="13.5">
      <c r="AF292">
        <v>291</v>
      </c>
      <c r="AG292" t="s">
        <v>89</v>
      </c>
      <c r="AH292" t="s">
        <v>90</v>
      </c>
      <c r="AI292">
        <v>4</v>
      </c>
      <c r="AJ292" t="s">
        <v>443</v>
      </c>
      <c r="AK292">
        <v>1301</v>
      </c>
    </row>
    <row r="293" spans="32:37" ht="13.5">
      <c r="AF293">
        <v>292</v>
      </c>
      <c r="AG293" t="s">
        <v>91</v>
      </c>
      <c r="AH293" t="s">
        <v>92</v>
      </c>
      <c r="AI293">
        <v>3</v>
      </c>
      <c r="AJ293" t="s">
        <v>721</v>
      </c>
      <c r="AK293">
        <v>902</v>
      </c>
    </row>
    <row r="294" spans="32:37" ht="13.5">
      <c r="AF294">
        <v>293</v>
      </c>
      <c r="AG294" t="s">
        <v>2460</v>
      </c>
      <c r="AH294" t="s">
        <v>2461</v>
      </c>
      <c r="AI294">
        <v>4</v>
      </c>
      <c r="AJ294" t="s">
        <v>687</v>
      </c>
      <c r="AK294">
        <v>202</v>
      </c>
    </row>
    <row r="295" spans="32:37" ht="13.5">
      <c r="AF295">
        <v>294</v>
      </c>
      <c r="AG295" t="s">
        <v>2462</v>
      </c>
      <c r="AH295" t="s">
        <v>2463</v>
      </c>
      <c r="AI295">
        <v>5</v>
      </c>
      <c r="AJ295" t="s">
        <v>443</v>
      </c>
      <c r="AK295">
        <v>1301</v>
      </c>
    </row>
    <row r="296" spans="32:37" ht="13.5">
      <c r="AF296">
        <v>295</v>
      </c>
      <c r="AG296" t="s">
        <v>93</v>
      </c>
      <c r="AH296" t="s">
        <v>94</v>
      </c>
      <c r="AI296">
        <v>3</v>
      </c>
      <c r="AJ296" t="s">
        <v>721</v>
      </c>
      <c r="AK296">
        <v>902</v>
      </c>
    </row>
    <row r="297" spans="32:37" ht="13.5">
      <c r="AF297">
        <v>296</v>
      </c>
      <c r="AG297" t="s">
        <v>2464</v>
      </c>
      <c r="AH297" t="s">
        <v>2465</v>
      </c>
      <c r="AI297">
        <v>4</v>
      </c>
      <c r="AJ297" t="s">
        <v>1571</v>
      </c>
      <c r="AK297">
        <v>1210</v>
      </c>
    </row>
    <row r="298" spans="32:37" ht="13.5">
      <c r="AF298">
        <v>297</v>
      </c>
      <c r="AG298" t="s">
        <v>2466</v>
      </c>
      <c r="AH298" t="s">
        <v>2467</v>
      </c>
      <c r="AI298">
        <v>4</v>
      </c>
      <c r="AJ298" t="s">
        <v>1571</v>
      </c>
      <c r="AK298">
        <v>1210</v>
      </c>
    </row>
    <row r="299" spans="32:37" ht="13.5">
      <c r="AF299">
        <v>298</v>
      </c>
      <c r="AG299" t="s">
        <v>95</v>
      </c>
      <c r="AH299" t="s">
        <v>96</v>
      </c>
      <c r="AI299">
        <v>6</v>
      </c>
      <c r="AJ299" t="s">
        <v>1571</v>
      </c>
      <c r="AK299">
        <v>1210</v>
      </c>
    </row>
    <row r="300" spans="32:37" ht="13.5">
      <c r="AF300">
        <v>299</v>
      </c>
      <c r="AG300" t="s">
        <v>2468</v>
      </c>
      <c r="AH300" t="s">
        <v>2469</v>
      </c>
      <c r="AI300">
        <v>4</v>
      </c>
      <c r="AJ300" t="s">
        <v>1571</v>
      </c>
      <c r="AK300">
        <v>1210</v>
      </c>
    </row>
    <row r="301" spans="32:37" ht="13.5">
      <c r="AF301">
        <v>300</v>
      </c>
      <c r="AG301" t="s">
        <v>97</v>
      </c>
      <c r="AH301" t="s">
        <v>98</v>
      </c>
      <c r="AI301">
        <v>4</v>
      </c>
      <c r="AJ301" t="s">
        <v>1571</v>
      </c>
      <c r="AK301">
        <v>1210</v>
      </c>
    </row>
    <row r="302" spans="32:37" ht="13.5">
      <c r="AF302">
        <v>301</v>
      </c>
      <c r="AG302" t="s">
        <v>2470</v>
      </c>
      <c r="AH302" t="s">
        <v>2471</v>
      </c>
      <c r="AI302">
        <v>4</v>
      </c>
      <c r="AJ302" t="s">
        <v>1571</v>
      </c>
      <c r="AK302">
        <v>1210</v>
      </c>
    </row>
    <row r="303" spans="32:37" ht="13.5">
      <c r="AF303">
        <v>302</v>
      </c>
      <c r="AG303" t="s">
        <v>2472</v>
      </c>
      <c r="AH303" t="s">
        <v>2473</v>
      </c>
      <c r="AI303">
        <v>4</v>
      </c>
      <c r="AJ303" t="s">
        <v>1571</v>
      </c>
      <c r="AK303">
        <v>1210</v>
      </c>
    </row>
    <row r="304" spans="32:37" ht="13.5">
      <c r="AF304">
        <v>303</v>
      </c>
      <c r="AG304" t="s">
        <v>2474</v>
      </c>
      <c r="AH304" t="s">
        <v>2475</v>
      </c>
      <c r="AI304">
        <v>4</v>
      </c>
      <c r="AJ304" t="s">
        <v>1571</v>
      </c>
      <c r="AK304">
        <v>1210</v>
      </c>
    </row>
    <row r="305" spans="32:37" ht="13.5">
      <c r="AF305">
        <v>304</v>
      </c>
      <c r="AG305" t="s">
        <v>2476</v>
      </c>
      <c r="AH305" t="s">
        <v>2477</v>
      </c>
      <c r="AI305">
        <v>4</v>
      </c>
      <c r="AJ305" t="s">
        <v>1571</v>
      </c>
      <c r="AK305">
        <v>1210</v>
      </c>
    </row>
    <row r="306" spans="32:37" ht="13.5">
      <c r="AF306">
        <v>305</v>
      </c>
      <c r="AG306" t="s">
        <v>99</v>
      </c>
      <c r="AH306" t="s">
        <v>100</v>
      </c>
      <c r="AI306">
        <v>3</v>
      </c>
      <c r="AJ306" t="s">
        <v>721</v>
      </c>
      <c r="AK306">
        <v>902</v>
      </c>
    </row>
    <row r="307" spans="32:37" ht="13.5">
      <c r="AF307">
        <v>306</v>
      </c>
      <c r="AG307" t="s">
        <v>101</v>
      </c>
      <c r="AH307" t="s">
        <v>102</v>
      </c>
      <c r="AI307">
        <v>3</v>
      </c>
      <c r="AJ307" t="s">
        <v>721</v>
      </c>
      <c r="AK307">
        <v>902</v>
      </c>
    </row>
    <row r="308" spans="32:37" ht="13.5">
      <c r="AF308">
        <v>307</v>
      </c>
      <c r="AG308" t="s">
        <v>2478</v>
      </c>
      <c r="AH308" t="s">
        <v>2479</v>
      </c>
      <c r="AI308">
        <v>4</v>
      </c>
      <c r="AJ308" t="s">
        <v>1571</v>
      </c>
      <c r="AK308">
        <v>1210</v>
      </c>
    </row>
    <row r="309" spans="32:37" ht="13.5">
      <c r="AF309">
        <v>308</v>
      </c>
      <c r="AG309" t="s">
        <v>103</v>
      </c>
      <c r="AH309" t="s">
        <v>2639</v>
      </c>
      <c r="AI309">
        <v>5</v>
      </c>
      <c r="AJ309" t="s">
        <v>721</v>
      </c>
      <c r="AK309">
        <v>902</v>
      </c>
    </row>
    <row r="310" spans="32:37" ht="13.5">
      <c r="AF310">
        <v>309</v>
      </c>
      <c r="AG310" t="s">
        <v>104</v>
      </c>
      <c r="AH310" t="s">
        <v>2640</v>
      </c>
      <c r="AI310">
        <v>5</v>
      </c>
      <c r="AJ310" t="s">
        <v>721</v>
      </c>
      <c r="AK310">
        <v>902</v>
      </c>
    </row>
    <row r="311" spans="32:37" ht="13.5">
      <c r="AF311">
        <v>310</v>
      </c>
      <c r="AG311" t="s">
        <v>105</v>
      </c>
      <c r="AH311" t="s">
        <v>106</v>
      </c>
      <c r="AI311">
        <v>4</v>
      </c>
      <c r="AJ311" t="s">
        <v>1571</v>
      </c>
      <c r="AK311">
        <v>1210</v>
      </c>
    </row>
    <row r="312" spans="32:37" ht="13.5">
      <c r="AF312">
        <v>311</v>
      </c>
      <c r="AG312" t="s">
        <v>107</v>
      </c>
      <c r="AH312" t="s">
        <v>108</v>
      </c>
      <c r="AI312">
        <v>3</v>
      </c>
      <c r="AJ312" t="s">
        <v>708</v>
      </c>
      <c r="AK312">
        <v>601</v>
      </c>
    </row>
    <row r="313" spans="32:37" ht="13.5">
      <c r="AF313">
        <v>312</v>
      </c>
      <c r="AG313" t="s">
        <v>2480</v>
      </c>
      <c r="AH313" t="s">
        <v>2481</v>
      </c>
      <c r="AI313">
        <v>4</v>
      </c>
      <c r="AJ313" t="s">
        <v>443</v>
      </c>
      <c r="AK313">
        <v>1301</v>
      </c>
    </row>
    <row r="314" spans="32:37" ht="13.5">
      <c r="AF314">
        <v>313</v>
      </c>
      <c r="AG314" t="s">
        <v>2482</v>
      </c>
      <c r="AH314" t="s">
        <v>2483</v>
      </c>
      <c r="AI314">
        <v>4</v>
      </c>
      <c r="AJ314" t="s">
        <v>443</v>
      </c>
      <c r="AK314">
        <v>1301</v>
      </c>
    </row>
    <row r="315" spans="32:37" ht="13.5">
      <c r="AF315">
        <v>314</v>
      </c>
      <c r="AG315" t="s">
        <v>109</v>
      </c>
      <c r="AH315" t="s">
        <v>2641</v>
      </c>
      <c r="AI315">
        <v>6</v>
      </c>
      <c r="AJ315" t="s">
        <v>1571</v>
      </c>
      <c r="AK315">
        <v>1210</v>
      </c>
    </row>
    <row r="316" spans="32:37" ht="13.5">
      <c r="AF316">
        <v>315</v>
      </c>
      <c r="AG316" t="s">
        <v>110</v>
      </c>
      <c r="AH316" t="s">
        <v>2642</v>
      </c>
      <c r="AI316">
        <v>6</v>
      </c>
      <c r="AJ316" t="s">
        <v>1571</v>
      </c>
      <c r="AK316">
        <v>1210</v>
      </c>
    </row>
    <row r="317" spans="32:37" ht="13.5">
      <c r="AF317">
        <v>316</v>
      </c>
      <c r="AG317" t="s">
        <v>111</v>
      </c>
      <c r="AH317" t="s">
        <v>2643</v>
      </c>
      <c r="AI317">
        <v>6</v>
      </c>
      <c r="AJ317" t="s">
        <v>1571</v>
      </c>
      <c r="AK317">
        <v>1210</v>
      </c>
    </row>
    <row r="318" spans="32:37" ht="13.5">
      <c r="AF318">
        <v>317</v>
      </c>
      <c r="AG318" t="s">
        <v>2484</v>
      </c>
      <c r="AH318" t="s">
        <v>2485</v>
      </c>
      <c r="AI318">
        <v>5</v>
      </c>
      <c r="AJ318" t="s">
        <v>747</v>
      </c>
      <c r="AK318">
        <v>1303</v>
      </c>
    </row>
    <row r="319" spans="32:37" ht="13.5">
      <c r="AF319">
        <v>318</v>
      </c>
    </row>
    <row r="320" spans="32:37" ht="13.5">
      <c r="AF320">
        <v>319</v>
      </c>
      <c r="AG320" t="s">
        <v>112</v>
      </c>
      <c r="AH320" t="s">
        <v>113</v>
      </c>
      <c r="AI320">
        <v>4</v>
      </c>
      <c r="AJ320" t="s">
        <v>749</v>
      </c>
      <c r="AK320">
        <v>1401</v>
      </c>
    </row>
    <row r="321" spans="32:37" ht="13.5">
      <c r="AF321">
        <v>320</v>
      </c>
      <c r="AG321" t="s">
        <v>114</v>
      </c>
      <c r="AH321" t="s">
        <v>115</v>
      </c>
      <c r="AI321">
        <v>4</v>
      </c>
      <c r="AJ321" t="s">
        <v>749</v>
      </c>
      <c r="AK321">
        <v>1401</v>
      </c>
    </row>
    <row r="322" spans="32:37" ht="13.5">
      <c r="AF322">
        <v>321</v>
      </c>
      <c r="AG322" t="s">
        <v>2486</v>
      </c>
      <c r="AH322" t="s">
        <v>2487</v>
      </c>
      <c r="AI322">
        <v>4</v>
      </c>
      <c r="AJ322" t="s">
        <v>1571</v>
      </c>
      <c r="AK322">
        <v>1210</v>
      </c>
    </row>
    <row r="323" spans="32:37" ht="13.5">
      <c r="AF323">
        <v>322</v>
      </c>
      <c r="AG323" t="s">
        <v>2488</v>
      </c>
      <c r="AH323" t="s">
        <v>2489</v>
      </c>
      <c r="AI323">
        <v>6</v>
      </c>
      <c r="AJ323" t="s">
        <v>1570</v>
      </c>
      <c r="AK323">
        <v>801</v>
      </c>
    </row>
    <row r="324" spans="32:37" ht="13.5">
      <c r="AF324">
        <v>323</v>
      </c>
      <c r="AG324" t="s">
        <v>2490</v>
      </c>
      <c r="AH324" t="s">
        <v>2491</v>
      </c>
      <c r="AI324">
        <v>6</v>
      </c>
      <c r="AJ324" t="s">
        <v>721</v>
      </c>
      <c r="AK324">
        <v>902</v>
      </c>
    </row>
    <row r="325" spans="32:37" ht="13.5">
      <c r="AF325">
        <v>324</v>
      </c>
    </row>
    <row r="326" spans="32:37" ht="13.5">
      <c r="AF326">
        <v>325</v>
      </c>
    </row>
    <row r="327" spans="32:37" ht="13.5">
      <c r="AF327">
        <v>326</v>
      </c>
      <c r="AG327" t="s">
        <v>2492</v>
      </c>
      <c r="AH327" t="s">
        <v>2493</v>
      </c>
      <c r="AI327">
        <v>4</v>
      </c>
      <c r="AJ327" t="s">
        <v>687</v>
      </c>
      <c r="AK327">
        <v>202</v>
      </c>
    </row>
    <row r="328" spans="32:37" ht="13.5">
      <c r="AF328">
        <v>327</v>
      </c>
    </row>
    <row r="329" spans="32:37" ht="13.5">
      <c r="AF329">
        <v>328</v>
      </c>
      <c r="AG329" t="s">
        <v>1863</v>
      </c>
      <c r="AH329" t="s">
        <v>1864</v>
      </c>
      <c r="AI329">
        <v>6</v>
      </c>
      <c r="AJ329" t="s">
        <v>721</v>
      </c>
      <c r="AK329">
        <v>902</v>
      </c>
    </row>
    <row r="330" spans="32:37" ht="13.5">
      <c r="AF330">
        <v>329</v>
      </c>
      <c r="AG330" t="s">
        <v>116</v>
      </c>
      <c r="AH330" t="s">
        <v>2644</v>
      </c>
      <c r="AI330">
        <v>5</v>
      </c>
      <c r="AJ330" t="s">
        <v>1571</v>
      </c>
      <c r="AK330">
        <v>1210</v>
      </c>
    </row>
    <row r="331" spans="32:37" ht="13.5">
      <c r="AF331">
        <v>330</v>
      </c>
      <c r="AG331" t="s">
        <v>117</v>
      </c>
      <c r="AH331" t="s">
        <v>2645</v>
      </c>
      <c r="AI331">
        <v>5</v>
      </c>
      <c r="AJ331" t="s">
        <v>1571</v>
      </c>
      <c r="AK331">
        <v>1210</v>
      </c>
    </row>
    <row r="332" spans="32:37" ht="13.5">
      <c r="AF332">
        <v>331</v>
      </c>
      <c r="AG332" t="s">
        <v>118</v>
      </c>
      <c r="AH332" t="s">
        <v>2646</v>
      </c>
      <c r="AI332">
        <v>5</v>
      </c>
      <c r="AJ332" t="s">
        <v>1571</v>
      </c>
      <c r="AK332">
        <v>1210</v>
      </c>
    </row>
    <row r="333" spans="32:37" ht="13.5">
      <c r="AF333">
        <v>332</v>
      </c>
      <c r="AG333" t="s">
        <v>2494</v>
      </c>
      <c r="AH333" t="s">
        <v>2495</v>
      </c>
      <c r="AI333">
        <v>4</v>
      </c>
      <c r="AJ333" t="s">
        <v>687</v>
      </c>
      <c r="AK333">
        <v>202</v>
      </c>
    </row>
    <row r="334" spans="32:37" ht="13.5">
      <c r="AF334">
        <v>333</v>
      </c>
    </row>
    <row r="335" spans="32:37" ht="13.5">
      <c r="AF335">
        <v>334</v>
      </c>
      <c r="AG335" t="s">
        <v>2496</v>
      </c>
      <c r="AH335" t="s">
        <v>119</v>
      </c>
      <c r="AI335">
        <v>6</v>
      </c>
      <c r="AJ335" t="s">
        <v>1576</v>
      </c>
      <c r="AK335">
        <v>1201</v>
      </c>
    </row>
    <row r="336" spans="32:37" ht="13.5">
      <c r="AF336">
        <v>335</v>
      </c>
      <c r="AG336" t="s">
        <v>120</v>
      </c>
      <c r="AH336" t="s">
        <v>2647</v>
      </c>
      <c r="AI336">
        <v>5</v>
      </c>
      <c r="AJ336" t="s">
        <v>1571</v>
      </c>
      <c r="AK336">
        <v>1210</v>
      </c>
    </row>
    <row r="337" spans="32:37" ht="13.5">
      <c r="AF337">
        <v>336</v>
      </c>
      <c r="AG337" t="s">
        <v>121</v>
      </c>
      <c r="AH337" t="s">
        <v>122</v>
      </c>
      <c r="AI337">
        <v>4</v>
      </c>
      <c r="AJ337" t="s">
        <v>723</v>
      </c>
      <c r="AK337">
        <v>1001</v>
      </c>
    </row>
    <row r="338" spans="32:37" ht="13.5">
      <c r="AF338">
        <v>337</v>
      </c>
      <c r="AG338" t="s">
        <v>123</v>
      </c>
      <c r="AH338" t="s">
        <v>124</v>
      </c>
      <c r="AI338">
        <v>3</v>
      </c>
      <c r="AJ338" t="s">
        <v>723</v>
      </c>
      <c r="AK338">
        <v>1001</v>
      </c>
    </row>
    <row r="339" spans="32:37" ht="13.5">
      <c r="AF339">
        <v>338</v>
      </c>
      <c r="AG339" t="s">
        <v>125</v>
      </c>
      <c r="AH339" t="s">
        <v>126</v>
      </c>
      <c r="AI339">
        <v>3</v>
      </c>
      <c r="AJ339" t="s">
        <v>723</v>
      </c>
      <c r="AK339">
        <v>1001</v>
      </c>
    </row>
    <row r="340" spans="32:37" ht="13.5">
      <c r="AF340">
        <v>339</v>
      </c>
      <c r="AG340" t="s">
        <v>127</v>
      </c>
      <c r="AH340" t="s">
        <v>128</v>
      </c>
      <c r="AI340">
        <v>2</v>
      </c>
      <c r="AJ340" t="s">
        <v>723</v>
      </c>
      <c r="AK340">
        <v>1001</v>
      </c>
    </row>
    <row r="341" spans="32:37" ht="13.5">
      <c r="AF341">
        <v>340</v>
      </c>
      <c r="AG341" t="s">
        <v>2497</v>
      </c>
      <c r="AH341" t="s">
        <v>2498</v>
      </c>
      <c r="AI341">
        <v>6</v>
      </c>
      <c r="AJ341" t="s">
        <v>1576</v>
      </c>
      <c r="AK341">
        <v>1201</v>
      </c>
    </row>
    <row r="342" spans="32:37" ht="13.5">
      <c r="AF342">
        <v>341</v>
      </c>
      <c r="AG342" t="s">
        <v>1865</v>
      </c>
      <c r="AH342" t="s">
        <v>1866</v>
      </c>
      <c r="AI342">
        <v>6</v>
      </c>
      <c r="AJ342" t="s">
        <v>723</v>
      </c>
      <c r="AK342">
        <v>1001</v>
      </c>
    </row>
    <row r="343" spans="32:37" ht="13.5">
      <c r="AF343">
        <v>342</v>
      </c>
      <c r="AG343" t="s">
        <v>1867</v>
      </c>
      <c r="AH343" t="s">
        <v>1868</v>
      </c>
      <c r="AI343">
        <v>5</v>
      </c>
      <c r="AJ343" t="s">
        <v>723</v>
      </c>
      <c r="AK343">
        <v>1001</v>
      </c>
    </row>
    <row r="344" spans="32:37" ht="13.5">
      <c r="AF344">
        <v>343</v>
      </c>
      <c r="AG344" t="s">
        <v>129</v>
      </c>
      <c r="AH344" t="s">
        <v>2648</v>
      </c>
      <c r="AI344">
        <v>6</v>
      </c>
      <c r="AJ344" t="s">
        <v>1571</v>
      </c>
      <c r="AK344">
        <v>1210</v>
      </c>
    </row>
    <row r="345" spans="32:37" ht="13.5">
      <c r="AF345">
        <v>344</v>
      </c>
      <c r="AG345" t="s">
        <v>130</v>
      </c>
      <c r="AH345" t="s">
        <v>2649</v>
      </c>
      <c r="AI345">
        <v>5</v>
      </c>
      <c r="AJ345" t="s">
        <v>1571</v>
      </c>
      <c r="AK345">
        <v>1210</v>
      </c>
    </row>
    <row r="346" spans="32:37" ht="13.5">
      <c r="AF346">
        <v>345</v>
      </c>
      <c r="AG346" t="s">
        <v>131</v>
      </c>
      <c r="AH346" t="s">
        <v>2650</v>
      </c>
      <c r="AI346">
        <v>5</v>
      </c>
      <c r="AJ346" t="s">
        <v>1571</v>
      </c>
      <c r="AK346">
        <v>1210</v>
      </c>
    </row>
    <row r="347" spans="32:37" ht="13.5">
      <c r="AF347">
        <v>346</v>
      </c>
      <c r="AG347" t="s">
        <v>2499</v>
      </c>
      <c r="AH347" t="s">
        <v>132</v>
      </c>
      <c r="AI347">
        <v>4</v>
      </c>
      <c r="AJ347" t="s">
        <v>1576</v>
      </c>
      <c r="AK347">
        <v>1201</v>
      </c>
    </row>
    <row r="348" spans="32:37" ht="13.5">
      <c r="AF348">
        <v>347</v>
      </c>
      <c r="AG348" t="s">
        <v>133</v>
      </c>
      <c r="AH348" t="s">
        <v>134</v>
      </c>
      <c r="AI348">
        <v>3</v>
      </c>
      <c r="AJ348" t="s">
        <v>745</v>
      </c>
      <c r="AK348">
        <v>1302</v>
      </c>
    </row>
    <row r="349" spans="32:37" ht="13.5">
      <c r="AF349">
        <v>348</v>
      </c>
      <c r="AG349" t="s">
        <v>2500</v>
      </c>
      <c r="AH349" t="s">
        <v>2501</v>
      </c>
      <c r="AI349">
        <v>3</v>
      </c>
      <c r="AJ349" t="s">
        <v>745</v>
      </c>
      <c r="AK349">
        <v>1302</v>
      </c>
    </row>
    <row r="350" spans="32:37" ht="13.5">
      <c r="AF350">
        <v>349</v>
      </c>
      <c r="AG350" t="s">
        <v>135</v>
      </c>
      <c r="AH350" t="s">
        <v>2651</v>
      </c>
      <c r="AI350">
        <v>5</v>
      </c>
      <c r="AJ350" t="s">
        <v>1571</v>
      </c>
      <c r="AK350">
        <v>1210</v>
      </c>
    </row>
    <row r="351" spans="32:37" ht="13.5">
      <c r="AF351">
        <v>350</v>
      </c>
      <c r="AG351" t="s">
        <v>136</v>
      </c>
      <c r="AH351" t="s">
        <v>137</v>
      </c>
      <c r="AI351">
        <v>5</v>
      </c>
      <c r="AJ351" t="s">
        <v>689</v>
      </c>
      <c r="AK351">
        <v>301</v>
      </c>
    </row>
    <row r="352" spans="32:37" ht="13.5">
      <c r="AF352">
        <v>351</v>
      </c>
      <c r="AG352" t="s">
        <v>138</v>
      </c>
      <c r="AH352" t="s">
        <v>2652</v>
      </c>
      <c r="AI352">
        <v>5</v>
      </c>
      <c r="AJ352" t="s">
        <v>704</v>
      </c>
      <c r="AK352">
        <v>507</v>
      </c>
    </row>
    <row r="353" spans="32:37" ht="13.5">
      <c r="AF353">
        <v>352</v>
      </c>
      <c r="AG353" t="s">
        <v>139</v>
      </c>
      <c r="AH353" t="s">
        <v>2653</v>
      </c>
      <c r="AI353">
        <v>5</v>
      </c>
      <c r="AJ353" t="s">
        <v>727</v>
      </c>
      <c r="AK353">
        <v>1101</v>
      </c>
    </row>
    <row r="354" spans="32:37" ht="13.5">
      <c r="AF354">
        <v>353</v>
      </c>
      <c r="AG354" t="s">
        <v>140</v>
      </c>
      <c r="AH354" t="s">
        <v>141</v>
      </c>
      <c r="AI354">
        <v>4</v>
      </c>
      <c r="AJ354" t="s">
        <v>689</v>
      </c>
      <c r="AK354">
        <v>301</v>
      </c>
    </row>
    <row r="355" spans="32:37" ht="13.5">
      <c r="AF355">
        <v>354</v>
      </c>
      <c r="AG355" t="s">
        <v>142</v>
      </c>
      <c r="AH355" t="s">
        <v>143</v>
      </c>
      <c r="AI355">
        <v>3</v>
      </c>
      <c r="AJ355" t="s">
        <v>689</v>
      </c>
      <c r="AK355">
        <v>301</v>
      </c>
    </row>
    <row r="356" spans="32:37" ht="13.5">
      <c r="AF356">
        <v>355</v>
      </c>
      <c r="AG356" t="s">
        <v>144</v>
      </c>
      <c r="AH356" t="s">
        <v>2654</v>
      </c>
      <c r="AI356">
        <v>5</v>
      </c>
      <c r="AJ356" t="s">
        <v>727</v>
      </c>
      <c r="AK356">
        <v>1101</v>
      </c>
    </row>
    <row r="357" spans="32:37" ht="13.5">
      <c r="AF357">
        <v>356</v>
      </c>
      <c r="AG357" t="s">
        <v>145</v>
      </c>
      <c r="AH357" t="s">
        <v>2655</v>
      </c>
      <c r="AI357">
        <v>5</v>
      </c>
      <c r="AJ357" t="s">
        <v>727</v>
      </c>
      <c r="AK357">
        <v>1101</v>
      </c>
    </row>
    <row r="358" spans="32:37" ht="13.5">
      <c r="AF358">
        <v>357</v>
      </c>
      <c r="AG358" t="s">
        <v>146</v>
      </c>
      <c r="AH358" t="s">
        <v>448</v>
      </c>
      <c r="AI358">
        <v>5</v>
      </c>
      <c r="AJ358" t="s">
        <v>727</v>
      </c>
      <c r="AK358">
        <v>1101</v>
      </c>
    </row>
    <row r="359" spans="32:37" ht="13.5">
      <c r="AF359">
        <v>358</v>
      </c>
      <c r="AG359" t="s">
        <v>147</v>
      </c>
      <c r="AH359" t="s">
        <v>449</v>
      </c>
      <c r="AI359">
        <v>4</v>
      </c>
      <c r="AJ359" t="s">
        <v>727</v>
      </c>
      <c r="AK359">
        <v>1101</v>
      </c>
    </row>
    <row r="360" spans="32:37" ht="13.5">
      <c r="AF360">
        <v>359</v>
      </c>
      <c r="AG360" t="s">
        <v>148</v>
      </c>
      <c r="AH360" t="s">
        <v>149</v>
      </c>
      <c r="AI360">
        <v>4</v>
      </c>
      <c r="AJ360" t="s">
        <v>725</v>
      </c>
      <c r="AK360">
        <v>1003</v>
      </c>
    </row>
    <row r="361" spans="32:37" ht="13.5">
      <c r="AF361">
        <v>360</v>
      </c>
      <c r="AG361" t="s">
        <v>150</v>
      </c>
      <c r="AH361" t="s">
        <v>450</v>
      </c>
      <c r="AI361">
        <v>5</v>
      </c>
      <c r="AJ361" t="s">
        <v>739</v>
      </c>
      <c r="AK361">
        <v>1209</v>
      </c>
    </row>
    <row r="362" spans="32:37" ht="13.5">
      <c r="AF362">
        <v>361</v>
      </c>
      <c r="AG362" t="s">
        <v>151</v>
      </c>
      <c r="AH362" t="s">
        <v>451</v>
      </c>
      <c r="AI362">
        <v>5</v>
      </c>
      <c r="AJ362" t="s">
        <v>739</v>
      </c>
      <c r="AK362">
        <v>1209</v>
      </c>
    </row>
    <row r="363" spans="32:37" ht="13.5">
      <c r="AF363">
        <v>362</v>
      </c>
      <c r="AG363" t="s">
        <v>2502</v>
      </c>
      <c r="AH363" t="s">
        <v>152</v>
      </c>
      <c r="AI363">
        <v>6</v>
      </c>
      <c r="AJ363" t="s">
        <v>1888</v>
      </c>
      <c r="AK363">
        <v>1402</v>
      </c>
    </row>
    <row r="364" spans="32:37" ht="13.5">
      <c r="AF364">
        <v>363</v>
      </c>
      <c r="AG364" t="s">
        <v>153</v>
      </c>
      <c r="AH364" t="s">
        <v>452</v>
      </c>
      <c r="AI364">
        <v>5</v>
      </c>
      <c r="AJ364" t="s">
        <v>735</v>
      </c>
      <c r="AK364">
        <v>1205</v>
      </c>
    </row>
    <row r="365" spans="32:37" ht="13.5">
      <c r="AF365">
        <v>364</v>
      </c>
      <c r="AG365" t="s">
        <v>154</v>
      </c>
      <c r="AH365" t="s">
        <v>155</v>
      </c>
      <c r="AI365">
        <v>3</v>
      </c>
      <c r="AJ365" t="s">
        <v>725</v>
      </c>
      <c r="AK365">
        <v>1003</v>
      </c>
    </row>
    <row r="366" spans="32:37" ht="13.5">
      <c r="AF366">
        <v>365</v>
      </c>
      <c r="AG366" t="s">
        <v>156</v>
      </c>
      <c r="AH366" t="s">
        <v>157</v>
      </c>
      <c r="AI366">
        <v>3</v>
      </c>
      <c r="AJ366" t="s">
        <v>725</v>
      </c>
      <c r="AK366">
        <v>1003</v>
      </c>
    </row>
    <row r="367" spans="32:37" ht="13.5">
      <c r="AF367">
        <v>366</v>
      </c>
      <c r="AG367" t="s">
        <v>158</v>
      </c>
      <c r="AH367" t="s">
        <v>453</v>
      </c>
      <c r="AI367">
        <v>3</v>
      </c>
      <c r="AJ367" t="s">
        <v>733</v>
      </c>
      <c r="AK367">
        <v>1203</v>
      </c>
    </row>
    <row r="368" spans="32:37" ht="13.5">
      <c r="AF368">
        <v>367</v>
      </c>
      <c r="AG368" t="s">
        <v>159</v>
      </c>
      <c r="AH368" t="s">
        <v>454</v>
      </c>
      <c r="AI368">
        <v>5</v>
      </c>
      <c r="AJ368" t="s">
        <v>689</v>
      </c>
      <c r="AK368">
        <v>301</v>
      </c>
    </row>
    <row r="369" spans="32:37" ht="13.5">
      <c r="AF369">
        <v>368</v>
      </c>
      <c r="AG369" t="s">
        <v>2503</v>
      </c>
      <c r="AH369" t="s">
        <v>2504</v>
      </c>
      <c r="AI369">
        <v>5</v>
      </c>
      <c r="AJ369" t="s">
        <v>1888</v>
      </c>
      <c r="AK369">
        <v>1402</v>
      </c>
    </row>
    <row r="370" spans="32:37" ht="13.5">
      <c r="AF370">
        <v>369</v>
      </c>
      <c r="AG370" t="s">
        <v>2505</v>
      </c>
      <c r="AH370" t="s">
        <v>160</v>
      </c>
      <c r="AI370">
        <v>4</v>
      </c>
      <c r="AJ370" t="s">
        <v>1888</v>
      </c>
      <c r="AK370">
        <v>1402</v>
      </c>
    </row>
    <row r="371" spans="32:37" ht="13.5">
      <c r="AF371">
        <v>370</v>
      </c>
      <c r="AG371" t="s">
        <v>2506</v>
      </c>
      <c r="AH371" t="s">
        <v>2507</v>
      </c>
      <c r="AI371">
        <v>2</v>
      </c>
      <c r="AJ371" t="s">
        <v>723</v>
      </c>
      <c r="AK371">
        <v>1001</v>
      </c>
    </row>
    <row r="372" spans="32:37" ht="13.5">
      <c r="AF372">
        <v>371</v>
      </c>
      <c r="AG372" t="s">
        <v>161</v>
      </c>
      <c r="AH372" t="s">
        <v>162</v>
      </c>
      <c r="AI372">
        <v>6</v>
      </c>
      <c r="AJ372" t="s">
        <v>710</v>
      </c>
      <c r="AK372">
        <v>701</v>
      </c>
    </row>
    <row r="373" spans="32:37" ht="13.5">
      <c r="AF373">
        <v>372</v>
      </c>
      <c r="AG373" t="s">
        <v>2508</v>
      </c>
      <c r="AH373" t="s">
        <v>2509</v>
      </c>
      <c r="AI373">
        <v>5</v>
      </c>
      <c r="AJ373" t="s">
        <v>741</v>
      </c>
      <c r="AK373">
        <v>1210</v>
      </c>
    </row>
    <row r="374" spans="32:37" ht="13.5">
      <c r="AF374">
        <v>373</v>
      </c>
      <c r="AG374" t="s">
        <v>163</v>
      </c>
      <c r="AH374" t="s">
        <v>164</v>
      </c>
      <c r="AI374">
        <v>6</v>
      </c>
      <c r="AJ374" t="s">
        <v>710</v>
      </c>
      <c r="AK374">
        <v>701</v>
      </c>
    </row>
    <row r="375" spans="32:37" ht="13.5">
      <c r="AF375">
        <v>374</v>
      </c>
      <c r="AG375" t="s">
        <v>165</v>
      </c>
      <c r="AH375" t="s">
        <v>455</v>
      </c>
      <c r="AI375">
        <v>3</v>
      </c>
      <c r="AJ375" t="s">
        <v>733</v>
      </c>
      <c r="AK375">
        <v>1203</v>
      </c>
    </row>
    <row r="376" spans="32:37" ht="13.5">
      <c r="AF376">
        <v>375</v>
      </c>
      <c r="AG376" t="s">
        <v>166</v>
      </c>
      <c r="AH376" t="s">
        <v>456</v>
      </c>
      <c r="AI376">
        <v>6</v>
      </c>
      <c r="AJ376" t="s">
        <v>695</v>
      </c>
      <c r="AK376">
        <v>402</v>
      </c>
    </row>
    <row r="377" spans="32:37" ht="13.5">
      <c r="AF377">
        <v>376</v>
      </c>
      <c r="AG377" t="s">
        <v>2510</v>
      </c>
      <c r="AH377" t="s">
        <v>2511</v>
      </c>
      <c r="AI377">
        <v>6</v>
      </c>
      <c r="AJ377" t="s">
        <v>723</v>
      </c>
      <c r="AK377">
        <v>1001</v>
      </c>
    </row>
    <row r="378" spans="32:37" ht="13.5">
      <c r="AF378">
        <v>377</v>
      </c>
      <c r="AG378" t="s">
        <v>167</v>
      </c>
      <c r="AH378" t="s">
        <v>168</v>
      </c>
      <c r="AI378">
        <v>6</v>
      </c>
      <c r="AJ378" t="s">
        <v>710</v>
      </c>
      <c r="AK378">
        <v>701</v>
      </c>
    </row>
    <row r="379" spans="32:37" ht="13.5">
      <c r="AF379">
        <v>378</v>
      </c>
      <c r="AG379" t="s">
        <v>169</v>
      </c>
      <c r="AH379" t="s">
        <v>457</v>
      </c>
      <c r="AI379">
        <v>5</v>
      </c>
      <c r="AJ379" t="s">
        <v>710</v>
      </c>
      <c r="AK379">
        <v>701</v>
      </c>
    </row>
    <row r="380" spans="32:37" ht="13.5">
      <c r="AF380">
        <v>379</v>
      </c>
      <c r="AG380" t="s">
        <v>170</v>
      </c>
      <c r="AH380" t="s">
        <v>171</v>
      </c>
      <c r="AI380">
        <v>5</v>
      </c>
      <c r="AJ380" t="s">
        <v>710</v>
      </c>
      <c r="AK380">
        <v>701</v>
      </c>
    </row>
    <row r="381" spans="32:37" ht="13.5">
      <c r="AF381">
        <v>380</v>
      </c>
      <c r="AG381" t="s">
        <v>2512</v>
      </c>
      <c r="AH381" t="s">
        <v>2513</v>
      </c>
      <c r="AI381">
        <v>6</v>
      </c>
      <c r="AJ381" t="s">
        <v>689</v>
      </c>
      <c r="AK381">
        <v>301</v>
      </c>
    </row>
    <row r="382" spans="32:37" ht="13.5">
      <c r="AF382">
        <v>381</v>
      </c>
      <c r="AG382" t="s">
        <v>172</v>
      </c>
      <c r="AH382" t="s">
        <v>173</v>
      </c>
      <c r="AI382">
        <v>3</v>
      </c>
      <c r="AJ382" t="s">
        <v>710</v>
      </c>
      <c r="AK382">
        <v>701</v>
      </c>
    </row>
    <row r="383" spans="32:37" ht="13.5">
      <c r="AF383">
        <v>382</v>
      </c>
      <c r="AG383" t="s">
        <v>2514</v>
      </c>
      <c r="AH383" t="s">
        <v>2515</v>
      </c>
      <c r="AI383">
        <v>6</v>
      </c>
      <c r="AJ383" t="s">
        <v>689</v>
      </c>
      <c r="AK383">
        <v>301</v>
      </c>
    </row>
    <row r="384" spans="32:37" ht="13.5">
      <c r="AF384">
        <v>383</v>
      </c>
      <c r="AG384" t="s">
        <v>174</v>
      </c>
      <c r="AH384" t="s">
        <v>458</v>
      </c>
      <c r="AI384">
        <v>6</v>
      </c>
      <c r="AJ384" t="s">
        <v>1573</v>
      </c>
      <c r="AK384">
        <v>802</v>
      </c>
    </row>
    <row r="385" spans="32:37" ht="13.5">
      <c r="AF385">
        <v>384</v>
      </c>
      <c r="AG385" t="s">
        <v>175</v>
      </c>
      <c r="AH385" t="s">
        <v>459</v>
      </c>
      <c r="AI385">
        <v>5</v>
      </c>
      <c r="AJ385" t="s">
        <v>1573</v>
      </c>
      <c r="AK385">
        <v>802</v>
      </c>
    </row>
    <row r="386" spans="32:37" ht="13.5">
      <c r="AF386">
        <v>385</v>
      </c>
      <c r="AG386" t="s">
        <v>176</v>
      </c>
      <c r="AH386" t="s">
        <v>460</v>
      </c>
      <c r="AI386">
        <v>5</v>
      </c>
      <c r="AJ386" t="s">
        <v>1573</v>
      </c>
      <c r="AK386">
        <v>802</v>
      </c>
    </row>
    <row r="387" spans="32:37" ht="13.5">
      <c r="AF387">
        <v>386</v>
      </c>
      <c r="AG387" t="s">
        <v>177</v>
      </c>
      <c r="AH387" t="s">
        <v>461</v>
      </c>
      <c r="AI387">
        <v>5</v>
      </c>
      <c r="AJ387" t="s">
        <v>1573</v>
      </c>
      <c r="AK387">
        <v>802</v>
      </c>
    </row>
    <row r="388" spans="32:37" ht="13.5">
      <c r="AF388">
        <v>387</v>
      </c>
      <c r="AG388" t="s">
        <v>178</v>
      </c>
      <c r="AH388" t="s">
        <v>462</v>
      </c>
      <c r="AI388">
        <v>3</v>
      </c>
      <c r="AJ388" t="s">
        <v>1573</v>
      </c>
      <c r="AK388">
        <v>802</v>
      </c>
    </row>
    <row r="389" spans="32:37" ht="13.5">
      <c r="AF389">
        <v>388</v>
      </c>
      <c r="AG389" t="s">
        <v>179</v>
      </c>
      <c r="AH389" t="s">
        <v>463</v>
      </c>
      <c r="AI389">
        <v>3</v>
      </c>
      <c r="AJ389" t="s">
        <v>1573</v>
      </c>
      <c r="AK389">
        <v>802</v>
      </c>
    </row>
    <row r="390" spans="32:37" ht="13.5">
      <c r="AF390">
        <v>389</v>
      </c>
      <c r="AG390" t="s">
        <v>180</v>
      </c>
      <c r="AH390" t="s">
        <v>464</v>
      </c>
      <c r="AI390">
        <v>6</v>
      </c>
      <c r="AJ390" t="s">
        <v>1888</v>
      </c>
      <c r="AK390">
        <v>1402</v>
      </c>
    </row>
    <row r="391" spans="32:37" ht="13.5">
      <c r="AF391">
        <v>390</v>
      </c>
      <c r="AG391" t="s">
        <v>181</v>
      </c>
      <c r="AH391" t="s">
        <v>465</v>
      </c>
      <c r="AI391">
        <v>5</v>
      </c>
      <c r="AJ391" t="s">
        <v>1888</v>
      </c>
      <c r="AK391">
        <v>1402</v>
      </c>
    </row>
    <row r="392" spans="32:37" ht="13.5">
      <c r="AF392">
        <v>391</v>
      </c>
      <c r="AG392" t="s">
        <v>2516</v>
      </c>
      <c r="AH392" t="s">
        <v>182</v>
      </c>
      <c r="AI392">
        <v>6</v>
      </c>
      <c r="AJ392" t="s">
        <v>689</v>
      </c>
      <c r="AK392">
        <v>301</v>
      </c>
    </row>
    <row r="393" spans="32:37" ht="13.5">
      <c r="AF393">
        <v>392</v>
      </c>
      <c r="AG393" t="s">
        <v>2517</v>
      </c>
      <c r="AH393" t="s">
        <v>2518</v>
      </c>
      <c r="AI393">
        <v>6</v>
      </c>
      <c r="AJ393" t="s">
        <v>689</v>
      </c>
      <c r="AK393">
        <v>301</v>
      </c>
    </row>
    <row r="394" spans="32:37" ht="13.5">
      <c r="AF394">
        <v>393</v>
      </c>
      <c r="AG394" t="s">
        <v>2519</v>
      </c>
      <c r="AH394" t="s">
        <v>2520</v>
      </c>
      <c r="AI394">
        <v>5</v>
      </c>
      <c r="AJ394" t="s">
        <v>689</v>
      </c>
      <c r="AK394">
        <v>301</v>
      </c>
    </row>
    <row r="395" spans="32:37" ht="13.5">
      <c r="AF395">
        <v>394</v>
      </c>
      <c r="AG395" t="s">
        <v>2521</v>
      </c>
      <c r="AH395" t="s">
        <v>2522</v>
      </c>
      <c r="AI395">
        <v>4</v>
      </c>
      <c r="AJ395" t="s">
        <v>689</v>
      </c>
      <c r="AK395">
        <v>301</v>
      </c>
    </row>
    <row r="396" spans="32:37" ht="13.5">
      <c r="AF396">
        <v>395</v>
      </c>
      <c r="AG396" t="s">
        <v>183</v>
      </c>
      <c r="AH396" t="s">
        <v>466</v>
      </c>
      <c r="AI396">
        <v>5</v>
      </c>
      <c r="AJ396" t="s">
        <v>1888</v>
      </c>
      <c r="AK396">
        <v>1402</v>
      </c>
    </row>
    <row r="397" spans="32:37" ht="13.5">
      <c r="AF397">
        <v>396</v>
      </c>
      <c r="AG397" t="s">
        <v>184</v>
      </c>
      <c r="AH397" t="s">
        <v>185</v>
      </c>
      <c r="AI397">
        <v>2</v>
      </c>
      <c r="AJ397" t="s">
        <v>733</v>
      </c>
      <c r="AK397">
        <v>1203</v>
      </c>
    </row>
    <row r="398" spans="32:37" ht="13.5">
      <c r="AF398">
        <v>397</v>
      </c>
      <c r="AG398" t="s">
        <v>186</v>
      </c>
      <c r="AH398" t="s">
        <v>187</v>
      </c>
      <c r="AI398">
        <v>2</v>
      </c>
      <c r="AJ398" t="s">
        <v>733</v>
      </c>
      <c r="AK398">
        <v>1203</v>
      </c>
    </row>
    <row r="399" spans="32:37" ht="13.5">
      <c r="AF399">
        <v>398</v>
      </c>
      <c r="AG399" t="s">
        <v>188</v>
      </c>
      <c r="AH399" t="s">
        <v>189</v>
      </c>
      <c r="AI399">
        <v>2</v>
      </c>
      <c r="AJ399" t="s">
        <v>733</v>
      </c>
      <c r="AK399">
        <v>1203</v>
      </c>
    </row>
    <row r="400" spans="32:37" ht="13.5">
      <c r="AF400">
        <v>399</v>
      </c>
      <c r="AG400" t="s">
        <v>190</v>
      </c>
      <c r="AH400" t="s">
        <v>191</v>
      </c>
      <c r="AI400">
        <v>2</v>
      </c>
      <c r="AJ400" t="s">
        <v>733</v>
      </c>
      <c r="AK400">
        <v>1203</v>
      </c>
    </row>
    <row r="401" spans="32:37" ht="13.5">
      <c r="AF401">
        <v>400</v>
      </c>
      <c r="AG401" t="s">
        <v>192</v>
      </c>
      <c r="AH401" t="s">
        <v>193</v>
      </c>
      <c r="AI401">
        <v>2</v>
      </c>
      <c r="AJ401" t="s">
        <v>733</v>
      </c>
      <c r="AK401">
        <v>1203</v>
      </c>
    </row>
    <row r="402" spans="32:37" ht="13.5">
      <c r="AF402">
        <v>401</v>
      </c>
      <c r="AG402" t="s">
        <v>194</v>
      </c>
      <c r="AH402" t="s">
        <v>195</v>
      </c>
      <c r="AI402">
        <v>2</v>
      </c>
      <c r="AJ402" t="s">
        <v>733</v>
      </c>
      <c r="AK402">
        <v>1203</v>
      </c>
    </row>
    <row r="403" spans="32:37" ht="13.5">
      <c r="AF403">
        <v>402</v>
      </c>
      <c r="AG403" t="s">
        <v>196</v>
      </c>
      <c r="AH403" t="s">
        <v>197</v>
      </c>
      <c r="AI403">
        <v>1</v>
      </c>
      <c r="AJ403" t="s">
        <v>733</v>
      </c>
      <c r="AK403">
        <v>1203</v>
      </c>
    </row>
    <row r="404" spans="32:37" ht="13.5">
      <c r="AF404">
        <v>403</v>
      </c>
      <c r="AG404" t="s">
        <v>198</v>
      </c>
      <c r="AH404" t="s">
        <v>199</v>
      </c>
      <c r="AI404">
        <v>4</v>
      </c>
      <c r="AJ404" t="s">
        <v>749</v>
      </c>
      <c r="AK404">
        <v>1401</v>
      </c>
    </row>
    <row r="405" spans="32:37" ht="13.5">
      <c r="AF405">
        <v>404</v>
      </c>
    </row>
    <row r="406" spans="32:37" ht="13.5">
      <c r="AF406">
        <v>405</v>
      </c>
      <c r="AG406" t="s">
        <v>200</v>
      </c>
      <c r="AH406" t="s">
        <v>201</v>
      </c>
      <c r="AI406">
        <v>5</v>
      </c>
      <c r="AJ406" t="s">
        <v>2038</v>
      </c>
      <c r="AK406">
        <v>1206</v>
      </c>
    </row>
    <row r="407" spans="32:37" ht="13.5">
      <c r="AF407">
        <v>406</v>
      </c>
      <c r="AG407" t="s">
        <v>202</v>
      </c>
      <c r="AH407" t="s">
        <v>203</v>
      </c>
      <c r="AI407">
        <v>1</v>
      </c>
      <c r="AJ407" t="s">
        <v>693</v>
      </c>
      <c r="AK407">
        <v>401</v>
      </c>
    </row>
    <row r="408" spans="32:37" ht="13.5">
      <c r="AF408">
        <v>407</v>
      </c>
    </row>
    <row r="409" spans="32:37" ht="13.5">
      <c r="AF409">
        <v>408</v>
      </c>
    </row>
    <row r="410" spans="32:37" ht="13.5">
      <c r="AF410">
        <v>409</v>
      </c>
    </row>
    <row r="411" spans="32:37" ht="13.5">
      <c r="AF411">
        <v>410</v>
      </c>
    </row>
    <row r="412" spans="32:37" ht="13.5">
      <c r="AF412">
        <v>411</v>
      </c>
    </row>
    <row r="413" spans="32:37" ht="13.5">
      <c r="AF413">
        <v>412</v>
      </c>
    </row>
    <row r="414" spans="32:37" ht="13.5">
      <c r="AF414">
        <v>413</v>
      </c>
      <c r="AG414" t="s">
        <v>1869</v>
      </c>
      <c r="AH414" t="s">
        <v>627</v>
      </c>
      <c r="AI414">
        <v>6</v>
      </c>
      <c r="AJ414" t="s">
        <v>733</v>
      </c>
      <c r="AK414">
        <v>1203</v>
      </c>
    </row>
    <row r="415" spans="32:37" ht="13.5">
      <c r="AF415">
        <v>414</v>
      </c>
      <c r="AG415" t="s">
        <v>204</v>
      </c>
      <c r="AH415" t="s">
        <v>467</v>
      </c>
      <c r="AI415">
        <v>5</v>
      </c>
      <c r="AJ415" t="s">
        <v>1888</v>
      </c>
      <c r="AK415">
        <v>1402</v>
      </c>
    </row>
    <row r="416" spans="32:37" ht="13.5">
      <c r="AF416">
        <v>415</v>
      </c>
      <c r="AG416" t="s">
        <v>205</v>
      </c>
      <c r="AH416" t="s">
        <v>468</v>
      </c>
      <c r="AI416">
        <v>5</v>
      </c>
      <c r="AJ416" t="s">
        <v>1888</v>
      </c>
      <c r="AK416">
        <v>1402</v>
      </c>
    </row>
    <row r="417" spans="32:37" ht="13.5">
      <c r="AF417">
        <v>416</v>
      </c>
      <c r="AG417" t="s">
        <v>206</v>
      </c>
      <c r="AH417" t="s">
        <v>469</v>
      </c>
      <c r="AI417">
        <v>5</v>
      </c>
      <c r="AJ417" t="s">
        <v>1888</v>
      </c>
      <c r="AK417">
        <v>1402</v>
      </c>
    </row>
    <row r="418" spans="32:37" ht="13.5">
      <c r="AF418">
        <v>417</v>
      </c>
      <c r="AG418" t="s">
        <v>2523</v>
      </c>
      <c r="AH418" t="s">
        <v>2524</v>
      </c>
      <c r="AI418">
        <v>4</v>
      </c>
      <c r="AJ418" t="s">
        <v>689</v>
      </c>
      <c r="AK418">
        <v>301</v>
      </c>
    </row>
    <row r="419" spans="32:37" ht="13.5">
      <c r="AF419">
        <v>418</v>
      </c>
      <c r="AG419" t="s">
        <v>207</v>
      </c>
      <c r="AH419" t="s">
        <v>470</v>
      </c>
      <c r="AI419">
        <v>4</v>
      </c>
      <c r="AJ419" t="s">
        <v>1570</v>
      </c>
      <c r="AK419">
        <v>801</v>
      </c>
    </row>
    <row r="420" spans="32:37" ht="13.5">
      <c r="AF420">
        <v>419</v>
      </c>
      <c r="AG420" t="s">
        <v>586</v>
      </c>
      <c r="AH420" t="s">
        <v>628</v>
      </c>
      <c r="AI420">
        <v>6</v>
      </c>
      <c r="AJ420" t="s">
        <v>733</v>
      </c>
      <c r="AK420">
        <v>1203</v>
      </c>
    </row>
    <row r="421" spans="32:37" ht="13.5">
      <c r="AF421">
        <v>420</v>
      </c>
      <c r="AG421" t="s">
        <v>587</v>
      </c>
      <c r="AH421" t="s">
        <v>629</v>
      </c>
      <c r="AI421">
        <v>6</v>
      </c>
      <c r="AJ421" t="s">
        <v>733</v>
      </c>
      <c r="AK421">
        <v>1203</v>
      </c>
    </row>
    <row r="422" spans="32:37" ht="13.5">
      <c r="AF422">
        <v>421</v>
      </c>
      <c r="AG422" t="s">
        <v>588</v>
      </c>
      <c r="AH422" t="s">
        <v>630</v>
      </c>
      <c r="AI422">
        <v>6</v>
      </c>
      <c r="AJ422" t="s">
        <v>733</v>
      </c>
      <c r="AK422">
        <v>1203</v>
      </c>
    </row>
    <row r="423" spans="32:37" ht="13.5">
      <c r="AF423">
        <v>422</v>
      </c>
      <c r="AG423" t="s">
        <v>589</v>
      </c>
      <c r="AH423" t="s">
        <v>631</v>
      </c>
      <c r="AI423">
        <v>6</v>
      </c>
      <c r="AJ423" t="s">
        <v>733</v>
      </c>
      <c r="AK423">
        <v>1203</v>
      </c>
    </row>
    <row r="424" spans="32:37" ht="13.5">
      <c r="AF424">
        <v>423</v>
      </c>
      <c r="AK424">
        <v>1301</v>
      </c>
    </row>
    <row r="425" spans="32:37" ht="13.5">
      <c r="AF425">
        <v>424</v>
      </c>
      <c r="AG425" t="s">
        <v>208</v>
      </c>
      <c r="AH425" t="s">
        <v>471</v>
      </c>
      <c r="AI425">
        <v>4</v>
      </c>
      <c r="AJ425" t="s">
        <v>1570</v>
      </c>
      <c r="AK425">
        <v>801</v>
      </c>
    </row>
    <row r="426" spans="32:37" ht="13.5">
      <c r="AF426">
        <v>425</v>
      </c>
      <c r="AG426" t="s">
        <v>2525</v>
      </c>
      <c r="AH426" t="s">
        <v>2526</v>
      </c>
      <c r="AI426">
        <v>4</v>
      </c>
      <c r="AJ426" t="s">
        <v>689</v>
      </c>
      <c r="AK426">
        <v>301</v>
      </c>
    </row>
    <row r="427" spans="32:37" ht="13.5">
      <c r="AF427">
        <v>426</v>
      </c>
    </row>
    <row r="428" spans="32:37" ht="13.5">
      <c r="AF428">
        <v>427</v>
      </c>
      <c r="AG428" t="s">
        <v>209</v>
      </c>
      <c r="AH428" t="s">
        <v>472</v>
      </c>
      <c r="AI428">
        <v>4</v>
      </c>
      <c r="AJ428" t="s">
        <v>1570</v>
      </c>
      <c r="AK428">
        <v>801</v>
      </c>
    </row>
    <row r="429" spans="32:37" ht="13.5">
      <c r="AF429">
        <v>428</v>
      </c>
    </row>
    <row r="430" spans="32:37" ht="13.5">
      <c r="AF430">
        <v>429</v>
      </c>
      <c r="AG430" t="s">
        <v>2527</v>
      </c>
      <c r="AH430" t="s">
        <v>210</v>
      </c>
      <c r="AI430">
        <v>4</v>
      </c>
      <c r="AJ430" t="s">
        <v>710</v>
      </c>
      <c r="AK430">
        <v>701</v>
      </c>
    </row>
    <row r="431" spans="32:37" ht="13.5">
      <c r="AF431">
        <v>430</v>
      </c>
      <c r="AG431" t="s">
        <v>2528</v>
      </c>
      <c r="AH431" t="s">
        <v>211</v>
      </c>
      <c r="AI431">
        <v>5</v>
      </c>
      <c r="AJ431" t="s">
        <v>710</v>
      </c>
      <c r="AK431">
        <v>701</v>
      </c>
    </row>
    <row r="432" spans="32:37" ht="13.5">
      <c r="AF432">
        <v>431</v>
      </c>
      <c r="AG432" t="s">
        <v>2529</v>
      </c>
      <c r="AH432" t="s">
        <v>212</v>
      </c>
      <c r="AI432">
        <v>6</v>
      </c>
      <c r="AJ432" t="s">
        <v>710</v>
      </c>
      <c r="AK432">
        <v>701</v>
      </c>
    </row>
    <row r="433" spans="32:37" ht="13.5">
      <c r="AF433">
        <v>432</v>
      </c>
      <c r="AG433" t="s">
        <v>213</v>
      </c>
      <c r="AH433" t="s">
        <v>214</v>
      </c>
      <c r="AI433">
        <v>3</v>
      </c>
      <c r="AJ433" t="s">
        <v>714</v>
      </c>
      <c r="AK433">
        <v>703</v>
      </c>
    </row>
    <row r="434" spans="32:37" ht="13.5">
      <c r="AF434">
        <v>433</v>
      </c>
      <c r="AG434" t="s">
        <v>215</v>
      </c>
      <c r="AH434" t="s">
        <v>216</v>
      </c>
      <c r="AI434">
        <v>6</v>
      </c>
      <c r="AJ434" t="s">
        <v>1576</v>
      </c>
      <c r="AK434">
        <v>1201</v>
      </c>
    </row>
    <row r="435" spans="32:37" ht="13.5">
      <c r="AF435">
        <v>434</v>
      </c>
      <c r="AG435" t="s">
        <v>217</v>
      </c>
      <c r="AH435" t="s">
        <v>218</v>
      </c>
      <c r="AI435">
        <v>5</v>
      </c>
      <c r="AJ435" t="s">
        <v>693</v>
      </c>
      <c r="AK435">
        <v>401</v>
      </c>
    </row>
    <row r="436" spans="32:37" ht="13.5">
      <c r="AF436">
        <v>435</v>
      </c>
      <c r="AG436" t="s">
        <v>590</v>
      </c>
      <c r="AH436" t="s">
        <v>591</v>
      </c>
      <c r="AI436">
        <v>6</v>
      </c>
      <c r="AJ436" t="s">
        <v>735</v>
      </c>
      <c r="AK436">
        <v>1205</v>
      </c>
    </row>
    <row r="437" spans="32:37" ht="13.5">
      <c r="AF437">
        <v>436</v>
      </c>
      <c r="AG437" t="s">
        <v>219</v>
      </c>
      <c r="AH437" t="s">
        <v>473</v>
      </c>
      <c r="AI437">
        <v>4</v>
      </c>
      <c r="AJ437" t="s">
        <v>1570</v>
      </c>
      <c r="AK437">
        <v>801</v>
      </c>
    </row>
    <row r="438" spans="32:37" ht="13.5">
      <c r="AF438">
        <v>437</v>
      </c>
      <c r="AG438" t="s">
        <v>220</v>
      </c>
      <c r="AH438" t="s">
        <v>474</v>
      </c>
      <c r="AI438">
        <v>5</v>
      </c>
      <c r="AJ438" t="s">
        <v>1570</v>
      </c>
      <c r="AK438">
        <v>801</v>
      </c>
    </row>
    <row r="439" spans="32:37" ht="13.5">
      <c r="AF439">
        <v>438</v>
      </c>
      <c r="AG439" t="s">
        <v>2530</v>
      </c>
      <c r="AH439" t="s">
        <v>2531</v>
      </c>
      <c r="AI439">
        <v>4</v>
      </c>
      <c r="AJ439" t="s">
        <v>687</v>
      </c>
      <c r="AK439">
        <v>202</v>
      </c>
    </row>
    <row r="440" spans="32:37" ht="13.5">
      <c r="AF440">
        <v>439</v>
      </c>
      <c r="AG440" t="s">
        <v>221</v>
      </c>
      <c r="AH440" t="s">
        <v>475</v>
      </c>
      <c r="AI440">
        <v>5</v>
      </c>
      <c r="AJ440" t="s">
        <v>1570</v>
      </c>
      <c r="AK440">
        <v>801</v>
      </c>
    </row>
    <row r="441" spans="32:37" ht="13.5">
      <c r="AF441">
        <v>440</v>
      </c>
      <c r="AG441" t="s">
        <v>222</v>
      </c>
      <c r="AH441" t="s">
        <v>476</v>
      </c>
      <c r="AI441">
        <v>5</v>
      </c>
      <c r="AJ441" t="s">
        <v>1570</v>
      </c>
      <c r="AK441">
        <v>801</v>
      </c>
    </row>
    <row r="442" spans="32:37" ht="13.5">
      <c r="AF442">
        <v>441</v>
      </c>
      <c r="AG442" t="s">
        <v>223</v>
      </c>
      <c r="AH442" t="s">
        <v>477</v>
      </c>
      <c r="AI442">
        <v>5</v>
      </c>
      <c r="AJ442" t="s">
        <v>1570</v>
      </c>
      <c r="AK442">
        <v>801</v>
      </c>
    </row>
    <row r="443" spans="32:37" ht="13.5">
      <c r="AF443">
        <v>442</v>
      </c>
      <c r="AG443" t="s">
        <v>224</v>
      </c>
      <c r="AH443" t="s">
        <v>478</v>
      </c>
      <c r="AI443">
        <v>5</v>
      </c>
      <c r="AJ443" t="s">
        <v>1570</v>
      </c>
      <c r="AK443">
        <v>801</v>
      </c>
    </row>
    <row r="444" spans="32:37" ht="13.5">
      <c r="AF444">
        <v>443</v>
      </c>
      <c r="AG444" t="s">
        <v>2532</v>
      </c>
      <c r="AH444" t="s">
        <v>2533</v>
      </c>
      <c r="AI444">
        <v>6</v>
      </c>
      <c r="AJ444" t="s">
        <v>444</v>
      </c>
      <c r="AK444">
        <v>602</v>
      </c>
    </row>
    <row r="445" spans="32:37" ht="13.5">
      <c r="AF445">
        <v>444</v>
      </c>
      <c r="AG445" t="s">
        <v>2534</v>
      </c>
      <c r="AH445" t="s">
        <v>1741</v>
      </c>
      <c r="AI445">
        <v>6</v>
      </c>
      <c r="AJ445" t="s">
        <v>444</v>
      </c>
      <c r="AK445">
        <v>602</v>
      </c>
    </row>
    <row r="446" spans="32:37" ht="13.5">
      <c r="AF446">
        <v>445</v>
      </c>
      <c r="AG446" t="s">
        <v>225</v>
      </c>
      <c r="AH446" t="s">
        <v>479</v>
      </c>
      <c r="AI446">
        <v>5</v>
      </c>
      <c r="AJ446" t="s">
        <v>1570</v>
      </c>
      <c r="AK446">
        <v>801</v>
      </c>
    </row>
    <row r="447" spans="32:37" ht="13.5">
      <c r="AF447">
        <v>446</v>
      </c>
      <c r="AG447" t="s">
        <v>1742</v>
      </c>
      <c r="AH447" t="s">
        <v>1743</v>
      </c>
      <c r="AI447">
        <v>6</v>
      </c>
      <c r="AJ447" t="s">
        <v>444</v>
      </c>
      <c r="AK447">
        <v>602</v>
      </c>
    </row>
    <row r="448" spans="32:37" ht="13.5">
      <c r="AF448">
        <v>447</v>
      </c>
      <c r="AG448" t="s">
        <v>226</v>
      </c>
      <c r="AH448" t="s">
        <v>480</v>
      </c>
      <c r="AI448">
        <v>6</v>
      </c>
      <c r="AJ448" t="s">
        <v>706</v>
      </c>
      <c r="AK448">
        <v>509</v>
      </c>
    </row>
    <row r="449" spans="32:37" ht="13.5">
      <c r="AF449">
        <v>448</v>
      </c>
      <c r="AG449" t="s">
        <v>1744</v>
      </c>
      <c r="AH449" t="s">
        <v>1745</v>
      </c>
      <c r="AI449">
        <v>6</v>
      </c>
      <c r="AJ449" t="s">
        <v>444</v>
      </c>
      <c r="AK449">
        <v>602</v>
      </c>
    </row>
    <row r="450" spans="32:37" ht="13.5">
      <c r="AF450">
        <v>449</v>
      </c>
      <c r="AG450" t="s">
        <v>1746</v>
      </c>
      <c r="AH450" t="s">
        <v>1747</v>
      </c>
      <c r="AI450">
        <v>6</v>
      </c>
      <c r="AJ450" t="s">
        <v>444</v>
      </c>
      <c r="AK450">
        <v>602</v>
      </c>
    </row>
    <row r="451" spans="32:37" ht="13.5">
      <c r="AF451">
        <v>450</v>
      </c>
      <c r="AG451" t="s">
        <v>227</v>
      </c>
      <c r="AH451" t="s">
        <v>228</v>
      </c>
      <c r="AI451">
        <v>3</v>
      </c>
      <c r="AJ451" t="s">
        <v>693</v>
      </c>
      <c r="AK451">
        <v>401</v>
      </c>
    </row>
    <row r="452" spans="32:37" ht="13.5">
      <c r="AF452">
        <v>451</v>
      </c>
      <c r="AG452" t="s">
        <v>1748</v>
      </c>
      <c r="AH452" t="s">
        <v>1749</v>
      </c>
      <c r="AI452">
        <v>6</v>
      </c>
      <c r="AJ452" t="s">
        <v>1567</v>
      </c>
      <c r="AK452">
        <v>1502</v>
      </c>
    </row>
    <row r="453" spans="32:37" ht="13.5">
      <c r="AF453">
        <v>452</v>
      </c>
      <c r="AG453" t="s">
        <v>229</v>
      </c>
      <c r="AH453" t="s">
        <v>230</v>
      </c>
      <c r="AI453">
        <v>6</v>
      </c>
      <c r="AJ453" t="s">
        <v>714</v>
      </c>
      <c r="AK453">
        <v>703</v>
      </c>
    </row>
    <row r="454" spans="32:37" ht="13.5">
      <c r="AF454">
        <v>453</v>
      </c>
      <c r="AG454" t="s">
        <v>231</v>
      </c>
      <c r="AH454" t="s">
        <v>232</v>
      </c>
      <c r="AI454">
        <v>3</v>
      </c>
      <c r="AJ454" t="s">
        <v>2038</v>
      </c>
      <c r="AK454">
        <v>1206</v>
      </c>
    </row>
    <row r="455" spans="32:37" ht="13.5">
      <c r="AF455">
        <v>454</v>
      </c>
      <c r="AG455" t="s">
        <v>233</v>
      </c>
      <c r="AH455" t="s">
        <v>234</v>
      </c>
      <c r="AI455">
        <v>3</v>
      </c>
      <c r="AJ455" t="s">
        <v>2038</v>
      </c>
      <c r="AK455">
        <v>1206</v>
      </c>
    </row>
    <row r="456" spans="32:37" ht="13.5">
      <c r="AF456">
        <v>455</v>
      </c>
      <c r="AG456" t="s">
        <v>235</v>
      </c>
      <c r="AH456" t="s">
        <v>236</v>
      </c>
      <c r="AI456">
        <v>3</v>
      </c>
      <c r="AJ456" t="s">
        <v>2038</v>
      </c>
      <c r="AK456">
        <v>1206</v>
      </c>
    </row>
    <row r="457" spans="32:37" ht="13.5">
      <c r="AF457">
        <v>456</v>
      </c>
      <c r="AG457" t="s">
        <v>237</v>
      </c>
      <c r="AH457" t="s">
        <v>481</v>
      </c>
      <c r="AI457">
        <v>6</v>
      </c>
      <c r="AJ457" t="s">
        <v>1583</v>
      </c>
      <c r="AK457">
        <v>503</v>
      </c>
    </row>
    <row r="458" spans="32:37" ht="13.5">
      <c r="AF458">
        <v>457</v>
      </c>
      <c r="AG458" t="s">
        <v>238</v>
      </c>
      <c r="AH458" t="s">
        <v>1731</v>
      </c>
      <c r="AI458">
        <v>3</v>
      </c>
      <c r="AJ458" t="s">
        <v>2038</v>
      </c>
      <c r="AK458">
        <v>1206</v>
      </c>
    </row>
    <row r="459" spans="32:37" ht="13.5">
      <c r="AF459">
        <v>458</v>
      </c>
      <c r="AG459" t="s">
        <v>239</v>
      </c>
      <c r="AH459" t="s">
        <v>240</v>
      </c>
      <c r="AI459">
        <v>3</v>
      </c>
      <c r="AJ459" t="s">
        <v>2038</v>
      </c>
      <c r="AK459">
        <v>1206</v>
      </c>
    </row>
    <row r="460" spans="32:37" ht="13.5">
      <c r="AF460">
        <v>459</v>
      </c>
      <c r="AG460" t="s">
        <v>241</v>
      </c>
      <c r="AH460" t="s">
        <v>242</v>
      </c>
      <c r="AI460">
        <v>3</v>
      </c>
      <c r="AJ460" t="s">
        <v>2038</v>
      </c>
      <c r="AK460">
        <v>1206</v>
      </c>
    </row>
    <row r="461" spans="32:37" ht="13.5">
      <c r="AF461">
        <v>460</v>
      </c>
      <c r="AG461" t="s">
        <v>243</v>
      </c>
      <c r="AH461" t="s">
        <v>482</v>
      </c>
      <c r="AI461">
        <v>6</v>
      </c>
      <c r="AJ461" t="s">
        <v>706</v>
      </c>
      <c r="AK461">
        <v>509</v>
      </c>
    </row>
    <row r="462" spans="32:37" ht="13.5">
      <c r="AF462">
        <v>461</v>
      </c>
      <c r="AG462" t="s">
        <v>244</v>
      </c>
      <c r="AH462" t="s">
        <v>483</v>
      </c>
      <c r="AI462">
        <v>6</v>
      </c>
      <c r="AJ462" t="s">
        <v>706</v>
      </c>
      <c r="AK462">
        <v>509</v>
      </c>
    </row>
    <row r="463" spans="32:37" ht="13.5">
      <c r="AF463">
        <v>462</v>
      </c>
      <c r="AG463" t="s">
        <v>1750</v>
      </c>
      <c r="AH463" t="s">
        <v>1751</v>
      </c>
      <c r="AI463">
        <v>4</v>
      </c>
      <c r="AJ463" t="s">
        <v>741</v>
      </c>
      <c r="AK463">
        <v>1210</v>
      </c>
    </row>
    <row r="464" spans="32:37" ht="13.5">
      <c r="AF464">
        <v>463</v>
      </c>
      <c r="AG464" t="s">
        <v>1752</v>
      </c>
      <c r="AH464" t="s">
        <v>1753</v>
      </c>
      <c r="AI464">
        <v>4</v>
      </c>
      <c r="AJ464" t="s">
        <v>741</v>
      </c>
      <c r="AK464">
        <v>1210</v>
      </c>
    </row>
    <row r="465" spans="32:37" ht="13.5">
      <c r="AF465">
        <v>464</v>
      </c>
      <c r="AG465" t="s">
        <v>245</v>
      </c>
      <c r="AH465" t="s">
        <v>246</v>
      </c>
      <c r="AI465">
        <v>6</v>
      </c>
      <c r="AJ465" t="s">
        <v>714</v>
      </c>
      <c r="AK465">
        <v>703</v>
      </c>
    </row>
    <row r="466" spans="32:37" ht="13.5">
      <c r="AF466">
        <v>465</v>
      </c>
      <c r="AG466" t="s">
        <v>592</v>
      </c>
      <c r="AH466" t="s">
        <v>593</v>
      </c>
      <c r="AI466">
        <v>6</v>
      </c>
      <c r="AJ466" t="s">
        <v>2038</v>
      </c>
      <c r="AK466">
        <v>1206</v>
      </c>
    </row>
    <row r="467" spans="32:37" ht="13.5">
      <c r="AF467">
        <v>466</v>
      </c>
      <c r="AG467" t="s">
        <v>594</v>
      </c>
      <c r="AH467" t="s">
        <v>595</v>
      </c>
      <c r="AI467">
        <v>6</v>
      </c>
      <c r="AJ467" t="s">
        <v>2038</v>
      </c>
      <c r="AK467">
        <v>1206</v>
      </c>
    </row>
    <row r="468" spans="32:37" ht="13.5">
      <c r="AF468">
        <v>467</v>
      </c>
      <c r="AG468" t="s">
        <v>596</v>
      </c>
      <c r="AH468" t="s">
        <v>597</v>
      </c>
      <c r="AI468">
        <v>6</v>
      </c>
      <c r="AJ468" t="s">
        <v>2038</v>
      </c>
      <c r="AK468">
        <v>1206</v>
      </c>
    </row>
    <row r="469" spans="32:37" ht="13.5">
      <c r="AF469">
        <v>468</v>
      </c>
    </row>
    <row r="470" spans="32:37" ht="13.5">
      <c r="AF470">
        <v>469</v>
      </c>
      <c r="AG470" t="s">
        <v>598</v>
      </c>
      <c r="AH470" t="s">
        <v>599</v>
      </c>
      <c r="AI470">
        <v>6</v>
      </c>
      <c r="AJ470" t="s">
        <v>2038</v>
      </c>
      <c r="AK470">
        <v>1206</v>
      </c>
    </row>
    <row r="471" spans="32:37" ht="13.5">
      <c r="AF471">
        <v>470</v>
      </c>
      <c r="AG471" t="s">
        <v>1754</v>
      </c>
      <c r="AH471" t="s">
        <v>1755</v>
      </c>
      <c r="AI471">
        <v>5</v>
      </c>
      <c r="AJ471" t="s">
        <v>444</v>
      </c>
      <c r="AK471">
        <v>602</v>
      </c>
    </row>
    <row r="472" spans="32:37" ht="13.5">
      <c r="AF472">
        <v>471</v>
      </c>
      <c r="AG472" t="s">
        <v>1756</v>
      </c>
      <c r="AH472" t="s">
        <v>1757</v>
      </c>
      <c r="AI472">
        <v>6</v>
      </c>
      <c r="AJ472" t="s">
        <v>721</v>
      </c>
      <c r="AK472">
        <v>902</v>
      </c>
    </row>
    <row r="473" spans="32:37" ht="13.5">
      <c r="AF473">
        <v>472</v>
      </c>
      <c r="AG473" t="s">
        <v>600</v>
      </c>
      <c r="AH473" t="s">
        <v>601</v>
      </c>
      <c r="AI473">
        <v>6</v>
      </c>
      <c r="AJ473" t="s">
        <v>2038</v>
      </c>
      <c r="AK473">
        <v>1206</v>
      </c>
    </row>
    <row r="474" spans="32:37" ht="13.5">
      <c r="AF474">
        <v>473</v>
      </c>
      <c r="AG474" t="s">
        <v>247</v>
      </c>
      <c r="AH474" t="s">
        <v>248</v>
      </c>
      <c r="AI474">
        <v>5</v>
      </c>
      <c r="AJ474" t="s">
        <v>749</v>
      </c>
      <c r="AK474">
        <v>1401</v>
      </c>
    </row>
    <row r="475" spans="32:37" ht="13.5">
      <c r="AF475">
        <v>474</v>
      </c>
      <c r="AG475" t="s">
        <v>1758</v>
      </c>
      <c r="AH475" t="s">
        <v>1759</v>
      </c>
      <c r="AI475">
        <v>5</v>
      </c>
      <c r="AJ475" t="s">
        <v>2038</v>
      </c>
      <c r="AK475">
        <v>1206</v>
      </c>
    </row>
    <row r="476" spans="32:37" ht="13.5">
      <c r="AF476">
        <v>475</v>
      </c>
      <c r="AG476" t="s">
        <v>249</v>
      </c>
      <c r="AH476" t="s">
        <v>250</v>
      </c>
      <c r="AI476">
        <v>3</v>
      </c>
      <c r="AJ476" t="s">
        <v>2038</v>
      </c>
      <c r="AK476">
        <v>1206</v>
      </c>
    </row>
    <row r="477" spans="32:37" ht="13.5">
      <c r="AF477">
        <v>476</v>
      </c>
      <c r="AG477" t="s">
        <v>484</v>
      </c>
      <c r="AH477" t="s">
        <v>485</v>
      </c>
      <c r="AI477">
        <v>5</v>
      </c>
      <c r="AJ477" t="s">
        <v>749</v>
      </c>
      <c r="AK477">
        <v>1401</v>
      </c>
    </row>
    <row r="478" spans="32:37" ht="13.5">
      <c r="AF478">
        <v>477</v>
      </c>
      <c r="AG478" t="s">
        <v>251</v>
      </c>
      <c r="AH478" t="s">
        <v>252</v>
      </c>
      <c r="AI478">
        <v>3</v>
      </c>
      <c r="AJ478" t="s">
        <v>737</v>
      </c>
      <c r="AK478">
        <v>1207</v>
      </c>
    </row>
    <row r="479" spans="32:37" ht="13.5">
      <c r="AF479">
        <v>478</v>
      </c>
      <c r="AG479" t="s">
        <v>253</v>
      </c>
      <c r="AH479" t="s">
        <v>254</v>
      </c>
      <c r="AI479">
        <v>3</v>
      </c>
      <c r="AJ479" t="s">
        <v>737</v>
      </c>
      <c r="AK479">
        <v>1207</v>
      </c>
    </row>
    <row r="480" spans="32:37" ht="13.5">
      <c r="AF480">
        <v>479</v>
      </c>
      <c r="AG480" t="s">
        <v>255</v>
      </c>
      <c r="AH480" t="s">
        <v>256</v>
      </c>
      <c r="AI480">
        <v>3</v>
      </c>
      <c r="AJ480" t="s">
        <v>737</v>
      </c>
      <c r="AK480">
        <v>1207</v>
      </c>
    </row>
    <row r="481" spans="32:37" ht="13.5">
      <c r="AF481">
        <v>480</v>
      </c>
      <c r="AG481" t="s">
        <v>1760</v>
      </c>
      <c r="AH481" t="s">
        <v>1761</v>
      </c>
      <c r="AI481">
        <v>6</v>
      </c>
      <c r="AJ481" t="s">
        <v>2038</v>
      </c>
      <c r="AK481">
        <v>1206</v>
      </c>
    </row>
    <row r="482" spans="32:37" ht="13.5">
      <c r="AF482">
        <v>481</v>
      </c>
      <c r="AG482" t="s">
        <v>602</v>
      </c>
      <c r="AH482" t="s">
        <v>603</v>
      </c>
      <c r="AI482">
        <v>6</v>
      </c>
      <c r="AJ482" t="s">
        <v>737</v>
      </c>
      <c r="AK482">
        <v>1207</v>
      </c>
    </row>
    <row r="483" spans="32:37" ht="13.5">
      <c r="AF483">
        <v>482</v>
      </c>
      <c r="AG483" t="s">
        <v>257</v>
      </c>
      <c r="AH483" t="s">
        <v>604</v>
      </c>
      <c r="AI483">
        <v>6</v>
      </c>
      <c r="AJ483" t="s">
        <v>2038</v>
      </c>
      <c r="AK483">
        <v>1206</v>
      </c>
    </row>
    <row r="484" spans="32:37" ht="13.5">
      <c r="AF484">
        <v>483</v>
      </c>
      <c r="AG484" t="s">
        <v>1762</v>
      </c>
      <c r="AH484" t="s">
        <v>1763</v>
      </c>
      <c r="AI484">
        <v>5</v>
      </c>
      <c r="AJ484" t="s">
        <v>1575</v>
      </c>
      <c r="AK484">
        <v>508</v>
      </c>
    </row>
    <row r="485" spans="32:37" ht="13.5">
      <c r="AF485">
        <v>484</v>
      </c>
      <c r="AG485" t="s">
        <v>605</v>
      </c>
      <c r="AH485" t="s">
        <v>606</v>
      </c>
      <c r="AI485">
        <v>6</v>
      </c>
      <c r="AJ485" t="s">
        <v>737</v>
      </c>
      <c r="AK485">
        <v>1207</v>
      </c>
    </row>
    <row r="486" spans="32:37" ht="13.5">
      <c r="AF486">
        <v>485</v>
      </c>
    </row>
    <row r="487" spans="32:37" ht="13.5">
      <c r="AF487">
        <v>486</v>
      </c>
      <c r="AG487" t="s">
        <v>258</v>
      </c>
      <c r="AH487" t="s">
        <v>259</v>
      </c>
      <c r="AI487">
        <v>6</v>
      </c>
      <c r="AJ487" t="s">
        <v>689</v>
      </c>
      <c r="AK487">
        <v>301</v>
      </c>
    </row>
    <row r="488" spans="32:37" ht="13.5">
      <c r="AF488">
        <v>487</v>
      </c>
      <c r="AG488" t="s">
        <v>260</v>
      </c>
      <c r="AH488" t="s">
        <v>487</v>
      </c>
      <c r="AI488">
        <v>5</v>
      </c>
      <c r="AJ488" t="s">
        <v>689</v>
      </c>
      <c r="AK488">
        <v>301</v>
      </c>
    </row>
    <row r="489" spans="32:37" ht="13.5">
      <c r="AF489">
        <v>488</v>
      </c>
      <c r="AG489" t="s">
        <v>261</v>
      </c>
      <c r="AH489" t="s">
        <v>262</v>
      </c>
      <c r="AI489">
        <v>3</v>
      </c>
      <c r="AJ489" t="s">
        <v>739</v>
      </c>
      <c r="AK489">
        <v>1209</v>
      </c>
    </row>
    <row r="490" spans="32:37" ht="13.5">
      <c r="AF490">
        <v>489</v>
      </c>
      <c r="AG490" t="s">
        <v>263</v>
      </c>
      <c r="AH490" t="s">
        <v>264</v>
      </c>
      <c r="AI490">
        <v>6</v>
      </c>
      <c r="AJ490" t="s">
        <v>1567</v>
      </c>
      <c r="AK490">
        <v>1502</v>
      </c>
    </row>
    <row r="491" spans="32:37" ht="13.5">
      <c r="AF491">
        <v>490</v>
      </c>
      <c r="AG491" t="s">
        <v>265</v>
      </c>
      <c r="AH491" t="s">
        <v>488</v>
      </c>
      <c r="AI491">
        <v>5</v>
      </c>
      <c r="AJ491" t="s">
        <v>689</v>
      </c>
      <c r="AK491">
        <v>301</v>
      </c>
    </row>
    <row r="492" spans="32:37" ht="13.5">
      <c r="AF492">
        <v>491</v>
      </c>
      <c r="AG492" t="s">
        <v>607</v>
      </c>
      <c r="AH492" t="s">
        <v>608</v>
      </c>
      <c r="AI492">
        <v>6</v>
      </c>
      <c r="AJ492" t="s">
        <v>739</v>
      </c>
      <c r="AK492">
        <v>1209</v>
      </c>
    </row>
    <row r="493" spans="32:37" ht="13.5">
      <c r="AF493">
        <v>492</v>
      </c>
      <c r="AG493" t="s">
        <v>266</v>
      </c>
      <c r="AH493" t="s">
        <v>489</v>
      </c>
      <c r="AI493">
        <v>5</v>
      </c>
      <c r="AJ493" t="s">
        <v>689</v>
      </c>
      <c r="AK493">
        <v>301</v>
      </c>
    </row>
    <row r="494" spans="32:37" ht="13.5">
      <c r="AF494">
        <v>493</v>
      </c>
      <c r="AG494" t="s">
        <v>267</v>
      </c>
      <c r="AH494" t="s">
        <v>490</v>
      </c>
      <c r="AI494">
        <v>5</v>
      </c>
      <c r="AJ494" t="s">
        <v>689</v>
      </c>
      <c r="AK494">
        <v>301</v>
      </c>
    </row>
    <row r="495" spans="32:37" ht="13.5">
      <c r="AF495">
        <v>494</v>
      </c>
      <c r="AG495" t="s">
        <v>268</v>
      </c>
      <c r="AH495" t="s">
        <v>491</v>
      </c>
      <c r="AI495">
        <v>5</v>
      </c>
      <c r="AJ495" t="s">
        <v>689</v>
      </c>
      <c r="AK495">
        <v>301</v>
      </c>
    </row>
    <row r="496" spans="32:37" ht="13.5">
      <c r="AF496">
        <v>495</v>
      </c>
      <c r="AG496" t="s">
        <v>269</v>
      </c>
      <c r="AH496" t="s">
        <v>270</v>
      </c>
      <c r="AI496">
        <v>5</v>
      </c>
      <c r="AJ496" t="s">
        <v>689</v>
      </c>
      <c r="AK496">
        <v>301</v>
      </c>
    </row>
    <row r="497" spans="32:37" ht="13.5">
      <c r="AF497">
        <v>496</v>
      </c>
      <c r="AG497" t="s">
        <v>271</v>
      </c>
      <c r="AH497" t="s">
        <v>492</v>
      </c>
      <c r="AI497">
        <v>5</v>
      </c>
      <c r="AJ497" t="s">
        <v>689</v>
      </c>
      <c r="AK497">
        <v>301</v>
      </c>
    </row>
    <row r="498" spans="32:37" ht="13.5">
      <c r="AF498">
        <v>497</v>
      </c>
      <c r="AH498" t="s">
        <v>20</v>
      </c>
      <c r="AK498">
        <v>902</v>
      </c>
    </row>
    <row r="499" spans="32:37" ht="13.5">
      <c r="AF499">
        <v>498</v>
      </c>
      <c r="AG499" t="s">
        <v>272</v>
      </c>
      <c r="AH499" t="s">
        <v>493</v>
      </c>
      <c r="AI499">
        <v>5</v>
      </c>
      <c r="AJ499" t="s">
        <v>714</v>
      </c>
      <c r="AK499">
        <v>703</v>
      </c>
    </row>
    <row r="500" spans="32:37" ht="13.5">
      <c r="AF500">
        <v>499</v>
      </c>
    </row>
    <row r="501" spans="32:37" ht="13.5">
      <c r="AF501">
        <v>500</v>
      </c>
    </row>
    <row r="502" spans="32:37" ht="13.5">
      <c r="AF502">
        <v>501</v>
      </c>
      <c r="AG502" t="s">
        <v>273</v>
      </c>
      <c r="AH502" t="s">
        <v>274</v>
      </c>
      <c r="AI502">
        <v>6</v>
      </c>
      <c r="AJ502" t="s">
        <v>714</v>
      </c>
      <c r="AK502">
        <v>703</v>
      </c>
    </row>
    <row r="503" spans="32:37" ht="13.5">
      <c r="AF503">
        <v>502</v>
      </c>
      <c r="AG503" t="s">
        <v>275</v>
      </c>
      <c r="AH503" t="s">
        <v>276</v>
      </c>
      <c r="AI503">
        <v>4</v>
      </c>
      <c r="AJ503" t="s">
        <v>1573</v>
      </c>
      <c r="AK503">
        <v>802</v>
      </c>
    </row>
    <row r="504" spans="32:37" ht="13.5">
      <c r="AF504">
        <v>503</v>
      </c>
      <c r="AG504" t="s">
        <v>277</v>
      </c>
      <c r="AH504" t="s">
        <v>278</v>
      </c>
      <c r="AI504">
        <v>4</v>
      </c>
      <c r="AJ504" t="s">
        <v>1573</v>
      </c>
      <c r="AK504">
        <v>802</v>
      </c>
    </row>
    <row r="505" spans="32:37" ht="13.5">
      <c r="AF505">
        <v>504</v>
      </c>
      <c r="AG505" t="s">
        <v>1764</v>
      </c>
      <c r="AH505" t="s">
        <v>279</v>
      </c>
      <c r="AI505">
        <v>4</v>
      </c>
      <c r="AJ505" t="s">
        <v>445</v>
      </c>
      <c r="AK505">
        <v>102</v>
      </c>
    </row>
    <row r="506" spans="32:37" ht="13.5">
      <c r="AF506">
        <v>505</v>
      </c>
      <c r="AG506" t="s">
        <v>280</v>
      </c>
      <c r="AH506" t="s">
        <v>281</v>
      </c>
      <c r="AI506">
        <v>3</v>
      </c>
      <c r="AJ506" t="s">
        <v>1567</v>
      </c>
      <c r="AK506">
        <v>1502</v>
      </c>
    </row>
    <row r="507" spans="32:37" ht="13.5">
      <c r="AF507">
        <v>506</v>
      </c>
      <c r="AG507" t="s">
        <v>282</v>
      </c>
      <c r="AH507" t="s">
        <v>494</v>
      </c>
      <c r="AI507">
        <v>6</v>
      </c>
      <c r="AJ507" t="s">
        <v>693</v>
      </c>
      <c r="AK507">
        <v>401</v>
      </c>
    </row>
    <row r="508" spans="32:37" ht="13.5">
      <c r="AF508">
        <v>507</v>
      </c>
      <c r="AG508" t="s">
        <v>283</v>
      </c>
      <c r="AH508" t="s">
        <v>495</v>
      </c>
      <c r="AI508">
        <v>4</v>
      </c>
      <c r="AJ508" t="s">
        <v>693</v>
      </c>
      <c r="AK508">
        <v>401</v>
      </c>
    </row>
    <row r="509" spans="32:37" ht="13.5">
      <c r="AF509">
        <v>508</v>
      </c>
      <c r="AG509" t="s">
        <v>284</v>
      </c>
      <c r="AH509" t="s">
        <v>285</v>
      </c>
      <c r="AI509">
        <v>3</v>
      </c>
      <c r="AJ509" t="s">
        <v>1567</v>
      </c>
      <c r="AK509">
        <v>1502</v>
      </c>
    </row>
    <row r="510" spans="32:37" ht="13.5">
      <c r="AF510">
        <v>509</v>
      </c>
      <c r="AG510" t="s">
        <v>286</v>
      </c>
      <c r="AH510" t="s">
        <v>287</v>
      </c>
      <c r="AI510">
        <v>3</v>
      </c>
      <c r="AJ510" t="s">
        <v>1567</v>
      </c>
      <c r="AK510">
        <v>1502</v>
      </c>
    </row>
    <row r="511" spans="32:37" ht="13.5">
      <c r="AF511">
        <v>510</v>
      </c>
      <c r="AG511" t="s">
        <v>288</v>
      </c>
      <c r="AH511" t="s">
        <v>289</v>
      </c>
      <c r="AI511">
        <v>4</v>
      </c>
      <c r="AJ511" t="s">
        <v>1888</v>
      </c>
      <c r="AK511">
        <v>1402</v>
      </c>
    </row>
    <row r="512" spans="32:37" ht="13.5">
      <c r="AF512">
        <v>511</v>
      </c>
      <c r="AG512" t="s">
        <v>1765</v>
      </c>
      <c r="AH512" t="s">
        <v>290</v>
      </c>
      <c r="AI512">
        <v>5</v>
      </c>
      <c r="AJ512" t="s">
        <v>725</v>
      </c>
      <c r="AK512">
        <v>1003</v>
      </c>
    </row>
    <row r="513" spans="32:37" ht="13.5">
      <c r="AF513">
        <v>512</v>
      </c>
      <c r="AG513" t="s">
        <v>291</v>
      </c>
      <c r="AH513" t="s">
        <v>292</v>
      </c>
      <c r="AI513">
        <v>4</v>
      </c>
      <c r="AJ513" t="s">
        <v>1888</v>
      </c>
      <c r="AK513">
        <v>1402</v>
      </c>
    </row>
    <row r="514" spans="32:37" ht="13.5">
      <c r="AF514">
        <v>513</v>
      </c>
      <c r="AG514" t="s">
        <v>293</v>
      </c>
      <c r="AH514" t="s">
        <v>294</v>
      </c>
      <c r="AI514">
        <v>4</v>
      </c>
      <c r="AJ514" t="s">
        <v>749</v>
      </c>
      <c r="AK514">
        <v>1401</v>
      </c>
    </row>
    <row r="515" spans="32:37" ht="13.5">
      <c r="AF515">
        <v>514</v>
      </c>
      <c r="AG515" t="s">
        <v>295</v>
      </c>
      <c r="AH515" t="s">
        <v>496</v>
      </c>
      <c r="AI515">
        <v>6</v>
      </c>
      <c r="AJ515" t="s">
        <v>714</v>
      </c>
      <c r="AK515">
        <v>703</v>
      </c>
    </row>
    <row r="516" spans="32:37" ht="13.5">
      <c r="AF516">
        <v>515</v>
      </c>
      <c r="AG516" t="s">
        <v>609</v>
      </c>
      <c r="AH516" t="s">
        <v>610</v>
      </c>
      <c r="AI516">
        <v>6</v>
      </c>
      <c r="AJ516" t="s">
        <v>741</v>
      </c>
      <c r="AK516">
        <v>1210</v>
      </c>
    </row>
    <row r="517" spans="32:37" ht="13.5">
      <c r="AF517">
        <v>516</v>
      </c>
      <c r="AG517" t="s">
        <v>611</v>
      </c>
      <c r="AH517" t="s">
        <v>612</v>
      </c>
      <c r="AI517">
        <v>6</v>
      </c>
      <c r="AJ517" t="s">
        <v>741</v>
      </c>
      <c r="AK517">
        <v>1210</v>
      </c>
    </row>
    <row r="518" spans="32:37" ht="13.5">
      <c r="AF518">
        <v>517</v>
      </c>
      <c r="AG518" t="s">
        <v>296</v>
      </c>
      <c r="AH518" t="s">
        <v>297</v>
      </c>
      <c r="AI518">
        <v>5</v>
      </c>
      <c r="AJ518" t="s">
        <v>1567</v>
      </c>
      <c r="AK518">
        <v>1502</v>
      </c>
    </row>
    <row r="519" spans="32:37" ht="13.5">
      <c r="AF519">
        <v>518</v>
      </c>
      <c r="AG519" t="s">
        <v>298</v>
      </c>
      <c r="AH519" t="s">
        <v>497</v>
      </c>
      <c r="AI519">
        <v>5</v>
      </c>
      <c r="AJ519" t="s">
        <v>1573</v>
      </c>
      <c r="AK519">
        <v>802</v>
      </c>
    </row>
    <row r="520" spans="32:37" ht="13.5">
      <c r="AF520">
        <v>519</v>
      </c>
      <c r="AG520" t="s">
        <v>299</v>
      </c>
      <c r="AH520" t="s">
        <v>498</v>
      </c>
      <c r="AI520">
        <v>5</v>
      </c>
      <c r="AJ520" t="s">
        <v>1573</v>
      </c>
      <c r="AK520">
        <v>802</v>
      </c>
    </row>
    <row r="521" spans="32:37" ht="13.5">
      <c r="AF521">
        <v>520</v>
      </c>
      <c r="AG521" t="s">
        <v>300</v>
      </c>
      <c r="AH521" t="s">
        <v>499</v>
      </c>
      <c r="AI521">
        <v>4</v>
      </c>
      <c r="AJ521" t="s">
        <v>723</v>
      </c>
      <c r="AK521">
        <v>1001</v>
      </c>
    </row>
    <row r="522" spans="32:37" ht="13.5">
      <c r="AF522">
        <v>521</v>
      </c>
      <c r="AG522" t="s">
        <v>301</v>
      </c>
      <c r="AH522" t="s">
        <v>302</v>
      </c>
      <c r="AI522">
        <v>4</v>
      </c>
      <c r="AJ522" t="s">
        <v>1567</v>
      </c>
      <c r="AK522">
        <v>1502</v>
      </c>
    </row>
    <row r="523" spans="32:37" ht="13.5">
      <c r="AF523">
        <v>522</v>
      </c>
      <c r="AG523" t="s">
        <v>1766</v>
      </c>
      <c r="AH523" t="s">
        <v>303</v>
      </c>
      <c r="AI523">
        <v>4</v>
      </c>
      <c r="AJ523" t="s">
        <v>445</v>
      </c>
      <c r="AK523">
        <v>102</v>
      </c>
    </row>
    <row r="524" spans="32:37" ht="13.5">
      <c r="AF524">
        <v>523</v>
      </c>
    </row>
    <row r="525" spans="32:37" ht="13.5">
      <c r="AF525">
        <v>524</v>
      </c>
      <c r="AG525" t="s">
        <v>304</v>
      </c>
      <c r="AH525" t="s">
        <v>1767</v>
      </c>
      <c r="AI525">
        <v>4</v>
      </c>
      <c r="AJ525" t="s">
        <v>721</v>
      </c>
      <c r="AK525">
        <v>902</v>
      </c>
    </row>
    <row r="526" spans="32:37" ht="13.5">
      <c r="AF526">
        <v>525</v>
      </c>
      <c r="AG526" t="s">
        <v>1768</v>
      </c>
      <c r="AH526" t="s">
        <v>1769</v>
      </c>
      <c r="AI526">
        <v>6</v>
      </c>
      <c r="AJ526" t="s">
        <v>1576</v>
      </c>
      <c r="AK526">
        <v>1201</v>
      </c>
    </row>
    <row r="527" spans="32:37" ht="13.5">
      <c r="AF527">
        <v>526</v>
      </c>
    </row>
    <row r="528" spans="32:37" ht="13.5">
      <c r="AF528">
        <v>527</v>
      </c>
    </row>
    <row r="529" spans="32:37" ht="13.5">
      <c r="AF529">
        <v>528</v>
      </c>
      <c r="AG529" t="s">
        <v>613</v>
      </c>
      <c r="AH529" t="s">
        <v>614</v>
      </c>
      <c r="AI529">
        <v>6</v>
      </c>
      <c r="AJ529" t="s">
        <v>743</v>
      </c>
      <c r="AK529">
        <v>1301</v>
      </c>
    </row>
    <row r="530" spans="32:37" ht="13.5">
      <c r="AF530">
        <v>529</v>
      </c>
      <c r="AG530" t="s">
        <v>615</v>
      </c>
      <c r="AH530" t="s">
        <v>616</v>
      </c>
      <c r="AI530">
        <v>6</v>
      </c>
      <c r="AJ530" t="s">
        <v>743</v>
      </c>
      <c r="AK530">
        <v>1301</v>
      </c>
    </row>
    <row r="531" spans="32:37" ht="13.5">
      <c r="AF531">
        <v>530</v>
      </c>
      <c r="AG531" t="s">
        <v>305</v>
      </c>
      <c r="AH531" t="s">
        <v>500</v>
      </c>
      <c r="AI531">
        <v>4</v>
      </c>
      <c r="AJ531" t="s">
        <v>702</v>
      </c>
      <c r="AK531">
        <v>506</v>
      </c>
    </row>
    <row r="532" spans="32:37" ht="13.5">
      <c r="AF532">
        <v>531</v>
      </c>
      <c r="AG532" t="s">
        <v>617</v>
      </c>
      <c r="AH532" t="s">
        <v>618</v>
      </c>
      <c r="AI532">
        <v>6</v>
      </c>
      <c r="AJ532" t="s">
        <v>745</v>
      </c>
      <c r="AK532">
        <v>1302</v>
      </c>
    </row>
    <row r="533" spans="32:37" ht="13.5">
      <c r="AF533">
        <v>532</v>
      </c>
      <c r="AG533" t="s">
        <v>306</v>
      </c>
      <c r="AH533" t="s">
        <v>1770</v>
      </c>
      <c r="AI533">
        <v>5</v>
      </c>
      <c r="AJ533" t="s">
        <v>1576</v>
      </c>
      <c r="AK533">
        <v>1201</v>
      </c>
    </row>
    <row r="534" spans="32:37" ht="13.5">
      <c r="AF534">
        <v>533</v>
      </c>
      <c r="AG534" t="s">
        <v>307</v>
      </c>
      <c r="AH534" t="s">
        <v>308</v>
      </c>
      <c r="AI534">
        <v>3</v>
      </c>
      <c r="AJ534" t="s">
        <v>749</v>
      </c>
      <c r="AK534">
        <v>1401</v>
      </c>
    </row>
    <row r="535" spans="32:37" ht="13.5">
      <c r="AF535">
        <v>534</v>
      </c>
      <c r="AG535" t="s">
        <v>1771</v>
      </c>
      <c r="AH535" t="s">
        <v>1772</v>
      </c>
      <c r="AI535">
        <v>4</v>
      </c>
      <c r="AJ535" t="s">
        <v>712</v>
      </c>
      <c r="AK535">
        <v>702</v>
      </c>
    </row>
    <row r="536" spans="32:37" ht="13.5">
      <c r="AF536">
        <v>535</v>
      </c>
      <c r="AG536" t="s">
        <v>309</v>
      </c>
      <c r="AH536" t="s">
        <v>1773</v>
      </c>
      <c r="AI536">
        <v>2</v>
      </c>
      <c r="AJ536" t="s">
        <v>712</v>
      </c>
      <c r="AK536">
        <v>702</v>
      </c>
    </row>
    <row r="537" spans="32:37" ht="13.5">
      <c r="AF537">
        <v>536</v>
      </c>
    </row>
    <row r="538" spans="32:37" ht="13.5">
      <c r="AF538">
        <v>537</v>
      </c>
      <c r="AG538" t="s">
        <v>619</v>
      </c>
      <c r="AH538" t="s">
        <v>620</v>
      </c>
      <c r="AI538">
        <v>6</v>
      </c>
      <c r="AJ538" t="s">
        <v>747</v>
      </c>
      <c r="AK538">
        <v>1303</v>
      </c>
    </row>
    <row r="539" spans="32:37" ht="13.5">
      <c r="AF539">
        <v>538</v>
      </c>
      <c r="AG539" t="s">
        <v>621</v>
      </c>
      <c r="AH539" t="s">
        <v>622</v>
      </c>
      <c r="AI539">
        <v>6</v>
      </c>
      <c r="AJ539" t="s">
        <v>747</v>
      </c>
      <c r="AK539">
        <v>1303</v>
      </c>
    </row>
    <row r="540" spans="32:37" ht="13.5">
      <c r="AF540">
        <v>539</v>
      </c>
      <c r="AG540" t="s">
        <v>1774</v>
      </c>
      <c r="AH540" t="s">
        <v>1775</v>
      </c>
      <c r="AI540">
        <v>4</v>
      </c>
      <c r="AJ540" t="s">
        <v>689</v>
      </c>
      <c r="AK540">
        <v>301</v>
      </c>
    </row>
    <row r="541" spans="32:37" ht="13.5">
      <c r="AF541">
        <v>540</v>
      </c>
      <c r="AG541" t="s">
        <v>310</v>
      </c>
      <c r="AH541" t="s">
        <v>1776</v>
      </c>
      <c r="AI541">
        <v>6</v>
      </c>
      <c r="AJ541" t="s">
        <v>689</v>
      </c>
      <c r="AK541">
        <v>301</v>
      </c>
    </row>
    <row r="542" spans="32:37" ht="13.5">
      <c r="AF542">
        <v>541</v>
      </c>
      <c r="AG542" t="s">
        <v>1777</v>
      </c>
      <c r="AH542" t="s">
        <v>1778</v>
      </c>
      <c r="AI542">
        <v>6</v>
      </c>
      <c r="AJ542" t="s">
        <v>723</v>
      </c>
      <c r="AK542">
        <v>1001</v>
      </c>
    </row>
    <row r="543" spans="32:37" ht="13.5">
      <c r="AF543">
        <v>542</v>
      </c>
      <c r="AG543" t="s">
        <v>311</v>
      </c>
      <c r="AH543" t="s">
        <v>312</v>
      </c>
      <c r="AI543">
        <v>5</v>
      </c>
      <c r="AJ543" t="s">
        <v>749</v>
      </c>
      <c r="AK543">
        <v>1401</v>
      </c>
    </row>
    <row r="544" spans="32:37" ht="13.5">
      <c r="AF544">
        <v>543</v>
      </c>
      <c r="AG544" t="s">
        <v>313</v>
      </c>
      <c r="AH544" t="s">
        <v>1779</v>
      </c>
      <c r="AI544">
        <v>6</v>
      </c>
      <c r="AJ544" t="s">
        <v>723</v>
      </c>
      <c r="AK544">
        <v>1001</v>
      </c>
    </row>
    <row r="545" spans="32:37" ht="13.5">
      <c r="AF545">
        <v>544</v>
      </c>
      <c r="AG545" t="s">
        <v>314</v>
      </c>
      <c r="AH545" t="s">
        <v>1780</v>
      </c>
      <c r="AI545">
        <v>5</v>
      </c>
      <c r="AJ545" t="s">
        <v>1581</v>
      </c>
      <c r="AK545">
        <v>1206</v>
      </c>
    </row>
    <row r="546" spans="32:37" ht="13.5">
      <c r="AF546">
        <v>545</v>
      </c>
      <c r="AG546" t="s">
        <v>315</v>
      </c>
      <c r="AH546" t="s">
        <v>1781</v>
      </c>
      <c r="AI546">
        <v>5</v>
      </c>
      <c r="AJ546" t="s">
        <v>1888</v>
      </c>
      <c r="AK546">
        <v>1402</v>
      </c>
    </row>
    <row r="547" spans="32:37" ht="13.5">
      <c r="AF547">
        <v>546</v>
      </c>
      <c r="AG547" t="s">
        <v>316</v>
      </c>
      <c r="AH547" t="s">
        <v>317</v>
      </c>
      <c r="AI547">
        <v>3</v>
      </c>
      <c r="AJ547" t="s">
        <v>749</v>
      </c>
      <c r="AK547">
        <v>1401</v>
      </c>
    </row>
    <row r="548" spans="32:37" ht="13.5">
      <c r="AF548">
        <v>547</v>
      </c>
      <c r="AG548" t="s">
        <v>318</v>
      </c>
      <c r="AH548" t="s">
        <v>319</v>
      </c>
      <c r="AI548">
        <v>3</v>
      </c>
      <c r="AJ548" t="s">
        <v>749</v>
      </c>
      <c r="AK548">
        <v>1401</v>
      </c>
    </row>
    <row r="549" spans="32:37" ht="13.5">
      <c r="AF549">
        <v>548</v>
      </c>
      <c r="AG549" t="s">
        <v>320</v>
      </c>
      <c r="AH549" t="s">
        <v>1782</v>
      </c>
      <c r="AI549">
        <v>6</v>
      </c>
      <c r="AJ549" t="s">
        <v>444</v>
      </c>
      <c r="AK549">
        <v>602</v>
      </c>
    </row>
    <row r="550" spans="32:37" ht="13.5">
      <c r="AF550">
        <v>549</v>
      </c>
      <c r="AG550" t="s">
        <v>623</v>
      </c>
      <c r="AH550" t="s">
        <v>624</v>
      </c>
      <c r="AI550">
        <v>6</v>
      </c>
      <c r="AJ550" t="s">
        <v>749</v>
      </c>
      <c r="AK550">
        <v>1401</v>
      </c>
    </row>
    <row r="551" spans="32:37" ht="13.5">
      <c r="AF551">
        <v>550</v>
      </c>
      <c r="AG551" t="s">
        <v>625</v>
      </c>
      <c r="AH551" t="s">
        <v>626</v>
      </c>
      <c r="AI551">
        <v>6</v>
      </c>
      <c r="AJ551" t="s">
        <v>749</v>
      </c>
      <c r="AK551">
        <v>1401</v>
      </c>
    </row>
    <row r="552" spans="32:37" ht="13.5">
      <c r="AF552">
        <v>551</v>
      </c>
      <c r="AG552" t="s">
        <v>321</v>
      </c>
      <c r="AH552" t="s">
        <v>501</v>
      </c>
      <c r="AI552">
        <v>6</v>
      </c>
      <c r="AJ552" t="s">
        <v>743</v>
      </c>
      <c r="AK552">
        <v>1301</v>
      </c>
    </row>
    <row r="553" spans="32:37" ht="13.5">
      <c r="AF553">
        <v>552</v>
      </c>
      <c r="AG553" t="s">
        <v>322</v>
      </c>
      <c r="AH553" t="s">
        <v>502</v>
      </c>
      <c r="AI553">
        <v>4</v>
      </c>
      <c r="AJ553" t="s">
        <v>1570</v>
      </c>
      <c r="AK553">
        <v>801</v>
      </c>
    </row>
    <row r="554" spans="32:37" ht="13.5">
      <c r="AF554">
        <v>553</v>
      </c>
      <c r="AG554" t="s">
        <v>323</v>
      </c>
      <c r="AH554" t="s">
        <v>503</v>
      </c>
      <c r="AI554">
        <v>4</v>
      </c>
      <c r="AJ554" t="s">
        <v>1570</v>
      </c>
      <c r="AK554">
        <v>801</v>
      </c>
    </row>
    <row r="555" spans="32:37" ht="13.5">
      <c r="AF555">
        <v>554</v>
      </c>
    </row>
    <row r="556" spans="32:37" ht="13.5">
      <c r="AF556">
        <v>555</v>
      </c>
      <c r="AG556" t="s">
        <v>324</v>
      </c>
      <c r="AH556" t="s">
        <v>1783</v>
      </c>
      <c r="AI556">
        <v>6</v>
      </c>
      <c r="AJ556" t="s">
        <v>747</v>
      </c>
      <c r="AK556">
        <v>1303</v>
      </c>
    </row>
    <row r="557" spans="32:37" ht="13.5">
      <c r="AF557">
        <v>556</v>
      </c>
      <c r="AG557" t="s">
        <v>325</v>
      </c>
      <c r="AH557" t="s">
        <v>1870</v>
      </c>
      <c r="AI557">
        <v>6</v>
      </c>
      <c r="AJ557" t="s">
        <v>743</v>
      </c>
      <c r="AK557">
        <v>1301</v>
      </c>
    </row>
    <row r="558" spans="32:37" ht="13.5">
      <c r="AF558">
        <v>557</v>
      </c>
      <c r="AG558" t="s">
        <v>326</v>
      </c>
      <c r="AH558" t="s">
        <v>327</v>
      </c>
      <c r="AI558">
        <v>6</v>
      </c>
      <c r="AJ558" t="s">
        <v>2038</v>
      </c>
      <c r="AK558">
        <v>1206</v>
      </c>
    </row>
    <row r="559" spans="32:37" ht="13.5">
      <c r="AF559">
        <v>558</v>
      </c>
    </row>
    <row r="560" spans="32:37" ht="13.5">
      <c r="AF560">
        <v>559</v>
      </c>
    </row>
    <row r="561" spans="32:37" ht="13.5">
      <c r="AF561">
        <v>560</v>
      </c>
      <c r="AG561" t="s">
        <v>328</v>
      </c>
      <c r="AH561" t="s">
        <v>329</v>
      </c>
      <c r="AI561">
        <v>6</v>
      </c>
      <c r="AJ561" t="s">
        <v>714</v>
      </c>
      <c r="AK561">
        <v>703</v>
      </c>
    </row>
    <row r="562" spans="32:37" ht="13.5">
      <c r="AF562">
        <v>561</v>
      </c>
      <c r="AG562" t="s">
        <v>330</v>
      </c>
      <c r="AH562" t="s">
        <v>1872</v>
      </c>
      <c r="AI562">
        <v>6</v>
      </c>
      <c r="AJ562" t="s">
        <v>718</v>
      </c>
      <c r="AK562">
        <v>802</v>
      </c>
    </row>
    <row r="563" spans="32:37" ht="13.5">
      <c r="AF563">
        <v>562</v>
      </c>
      <c r="AG563" t="s">
        <v>331</v>
      </c>
      <c r="AH563" t="s">
        <v>332</v>
      </c>
      <c r="AI563">
        <v>4</v>
      </c>
      <c r="AJ563" t="s">
        <v>1581</v>
      </c>
      <c r="AK563">
        <v>1206</v>
      </c>
    </row>
    <row r="564" spans="32:37" ht="13.5">
      <c r="AF564">
        <v>563</v>
      </c>
      <c r="AG564" t="s">
        <v>333</v>
      </c>
      <c r="AH564" t="s">
        <v>1871</v>
      </c>
      <c r="AI564">
        <v>6</v>
      </c>
      <c r="AJ564" t="s">
        <v>1570</v>
      </c>
      <c r="AK564">
        <v>801</v>
      </c>
    </row>
    <row r="565" spans="32:37" ht="13.5">
      <c r="AF565">
        <v>564</v>
      </c>
    </row>
    <row r="566" spans="32:37" ht="13.5">
      <c r="AF566">
        <v>565</v>
      </c>
      <c r="AG566" t="s">
        <v>334</v>
      </c>
      <c r="AH566" t="s">
        <v>335</v>
      </c>
      <c r="AI566">
        <v>4</v>
      </c>
      <c r="AJ566" t="s">
        <v>733</v>
      </c>
      <c r="AK566">
        <v>1203</v>
      </c>
    </row>
    <row r="567" spans="32:37" ht="13.5">
      <c r="AF567">
        <v>566</v>
      </c>
      <c r="AG567" t="s">
        <v>336</v>
      </c>
      <c r="AH567" t="s">
        <v>504</v>
      </c>
      <c r="AI567">
        <v>6</v>
      </c>
      <c r="AJ567" t="s">
        <v>695</v>
      </c>
      <c r="AK567">
        <v>402</v>
      </c>
    </row>
    <row r="568" spans="32:37" ht="13.5">
      <c r="AF568">
        <v>567</v>
      </c>
      <c r="AG568" t="s">
        <v>337</v>
      </c>
      <c r="AH568" t="s">
        <v>338</v>
      </c>
      <c r="AI568">
        <v>3</v>
      </c>
      <c r="AJ568" t="s">
        <v>733</v>
      </c>
      <c r="AK568">
        <v>1203</v>
      </c>
    </row>
    <row r="569" spans="32:37" ht="13.5">
      <c r="AF569">
        <v>568</v>
      </c>
    </row>
    <row r="570" spans="32:37" ht="13.5">
      <c r="AF570">
        <v>569</v>
      </c>
      <c r="AG570" t="s">
        <v>339</v>
      </c>
      <c r="AH570" t="s">
        <v>340</v>
      </c>
      <c r="AI570">
        <v>5</v>
      </c>
      <c r="AJ570" t="s">
        <v>1576</v>
      </c>
      <c r="AK570">
        <v>1201</v>
      </c>
    </row>
    <row r="571" spans="32:37" ht="13.5">
      <c r="AF571">
        <v>570</v>
      </c>
      <c r="AG571" t="s">
        <v>341</v>
      </c>
      <c r="AH571" t="s">
        <v>342</v>
      </c>
      <c r="AI571">
        <v>5</v>
      </c>
      <c r="AJ571" t="s">
        <v>1576</v>
      </c>
      <c r="AK571">
        <v>1201</v>
      </c>
    </row>
    <row r="572" spans="32:37" ht="13.5">
      <c r="AF572">
        <v>571</v>
      </c>
      <c r="AG572" t="s">
        <v>343</v>
      </c>
      <c r="AH572" t="s">
        <v>344</v>
      </c>
      <c r="AI572">
        <v>2</v>
      </c>
      <c r="AJ572" t="s">
        <v>733</v>
      </c>
      <c r="AK572">
        <v>1203</v>
      </c>
    </row>
    <row r="573" spans="32:37" ht="13.5">
      <c r="AF573">
        <v>572</v>
      </c>
      <c r="AG573" t="s">
        <v>345</v>
      </c>
      <c r="AH573" t="s">
        <v>346</v>
      </c>
      <c r="AI573">
        <v>1</v>
      </c>
      <c r="AJ573" t="s">
        <v>712</v>
      </c>
      <c r="AK573">
        <v>702</v>
      </c>
    </row>
    <row r="574" spans="32:37" ht="13.5">
      <c r="AF574">
        <v>573</v>
      </c>
      <c r="AG574" t="s">
        <v>347</v>
      </c>
      <c r="AH574" t="s">
        <v>348</v>
      </c>
      <c r="AI574">
        <v>2</v>
      </c>
      <c r="AJ574" t="s">
        <v>733</v>
      </c>
      <c r="AK574">
        <v>1203</v>
      </c>
    </row>
    <row r="575" spans="32:37" ht="13.5">
      <c r="AF575">
        <v>574</v>
      </c>
      <c r="AG575" t="s">
        <v>349</v>
      </c>
      <c r="AH575" t="s">
        <v>505</v>
      </c>
      <c r="AI575">
        <v>6</v>
      </c>
      <c r="AJ575" t="s">
        <v>723</v>
      </c>
      <c r="AK575">
        <v>1001</v>
      </c>
    </row>
    <row r="576" spans="32:37" ht="13.5">
      <c r="AF576">
        <v>575</v>
      </c>
      <c r="AG576" t="s">
        <v>350</v>
      </c>
      <c r="AH576" t="s">
        <v>351</v>
      </c>
      <c r="AI576">
        <v>5</v>
      </c>
      <c r="AJ576" t="s">
        <v>1576</v>
      </c>
      <c r="AK576">
        <v>1201</v>
      </c>
    </row>
    <row r="577" spans="32:37" ht="13.5">
      <c r="AF577">
        <v>576</v>
      </c>
      <c r="AG577" t="s">
        <v>352</v>
      </c>
      <c r="AH577" t="s">
        <v>506</v>
      </c>
      <c r="AI577">
        <v>5</v>
      </c>
      <c r="AJ577" t="s">
        <v>706</v>
      </c>
      <c r="AK577">
        <v>509</v>
      </c>
    </row>
    <row r="578" spans="32:37" ht="13.5">
      <c r="AF578">
        <v>577</v>
      </c>
      <c r="AG578" t="s">
        <v>353</v>
      </c>
      <c r="AH578" t="s">
        <v>354</v>
      </c>
      <c r="AI578">
        <v>2</v>
      </c>
      <c r="AJ578" t="s">
        <v>733</v>
      </c>
      <c r="AK578">
        <v>1203</v>
      </c>
    </row>
    <row r="579" spans="32:37" ht="13.5">
      <c r="AF579">
        <v>578</v>
      </c>
      <c r="AG579" t="s">
        <v>355</v>
      </c>
      <c r="AH579" t="s">
        <v>356</v>
      </c>
      <c r="AI579">
        <v>2</v>
      </c>
      <c r="AJ579" t="s">
        <v>733</v>
      </c>
      <c r="AK579">
        <v>1203</v>
      </c>
    </row>
    <row r="580" spans="32:37" ht="13.5">
      <c r="AF580">
        <v>579</v>
      </c>
      <c r="AG580" t="s">
        <v>357</v>
      </c>
      <c r="AH580" t="s">
        <v>358</v>
      </c>
      <c r="AI580">
        <v>2</v>
      </c>
      <c r="AJ580" t="s">
        <v>733</v>
      </c>
      <c r="AK580">
        <v>1203</v>
      </c>
    </row>
    <row r="581" spans="32:37" ht="13.5">
      <c r="AF581">
        <v>580</v>
      </c>
    </row>
    <row r="582" spans="32:37" ht="13.5">
      <c r="AF582">
        <v>581</v>
      </c>
      <c r="AG582" t="s">
        <v>359</v>
      </c>
      <c r="AH582" t="s">
        <v>360</v>
      </c>
      <c r="AI582">
        <v>2</v>
      </c>
      <c r="AJ582" t="s">
        <v>733</v>
      </c>
      <c r="AK582">
        <v>1203</v>
      </c>
    </row>
    <row r="583" spans="32:37" ht="13.5">
      <c r="AF583">
        <v>582</v>
      </c>
      <c r="AG583" t="s">
        <v>1874</v>
      </c>
      <c r="AH583" t="s">
        <v>1875</v>
      </c>
      <c r="AI583">
        <v>6</v>
      </c>
      <c r="AJ583" t="s">
        <v>1888</v>
      </c>
      <c r="AK583">
        <v>1402</v>
      </c>
    </row>
    <row r="584" spans="32:37" ht="13.5">
      <c r="AF584">
        <v>583</v>
      </c>
      <c r="AG584" t="s">
        <v>1876</v>
      </c>
      <c r="AH584" t="s">
        <v>1812</v>
      </c>
      <c r="AI584">
        <v>6</v>
      </c>
      <c r="AJ584" t="s">
        <v>1888</v>
      </c>
      <c r="AK584">
        <v>1402</v>
      </c>
    </row>
    <row r="585" spans="32:37" ht="13.5">
      <c r="AF585">
        <v>584</v>
      </c>
      <c r="AG585" t="s">
        <v>1877</v>
      </c>
      <c r="AH585" t="s">
        <v>1878</v>
      </c>
      <c r="AI585">
        <v>6</v>
      </c>
      <c r="AJ585" t="s">
        <v>1888</v>
      </c>
      <c r="AK585">
        <v>1402</v>
      </c>
    </row>
    <row r="586" spans="32:37" ht="13.5">
      <c r="AF586">
        <v>585</v>
      </c>
    </row>
    <row r="587" spans="32:37" ht="13.5">
      <c r="AF587">
        <v>586</v>
      </c>
      <c r="AG587" t="s">
        <v>361</v>
      </c>
      <c r="AH587" t="s">
        <v>1873</v>
      </c>
      <c r="AI587">
        <v>6</v>
      </c>
      <c r="AJ587" t="s">
        <v>687</v>
      </c>
      <c r="AK587">
        <v>202</v>
      </c>
    </row>
    <row r="588" spans="32:37" ht="13.5">
      <c r="AF588">
        <v>587</v>
      </c>
      <c r="AG588" t="s">
        <v>362</v>
      </c>
      <c r="AH588" t="s">
        <v>1879</v>
      </c>
      <c r="AI588">
        <v>6</v>
      </c>
      <c r="AJ588" t="s">
        <v>2038</v>
      </c>
      <c r="AK588">
        <v>1206</v>
      </c>
    </row>
    <row r="589" spans="32:37" ht="13.5">
      <c r="AF589">
        <v>588</v>
      </c>
      <c r="AG589" t="s">
        <v>363</v>
      </c>
      <c r="AH589" t="s">
        <v>364</v>
      </c>
      <c r="AI589">
        <v>4</v>
      </c>
      <c r="AJ589" t="s">
        <v>718</v>
      </c>
      <c r="AK589">
        <v>802</v>
      </c>
    </row>
    <row r="590" spans="32:37" ht="13.5">
      <c r="AF590">
        <v>589</v>
      </c>
    </row>
    <row r="591" spans="32:37" ht="13.5">
      <c r="AF591">
        <v>590</v>
      </c>
      <c r="AG591" t="s">
        <v>365</v>
      </c>
      <c r="AH591" t="s">
        <v>507</v>
      </c>
      <c r="AI591">
        <v>5</v>
      </c>
      <c r="AJ591" t="s">
        <v>741</v>
      </c>
      <c r="AK591">
        <v>1210</v>
      </c>
    </row>
    <row r="592" spans="32:37" ht="13.5">
      <c r="AF592">
        <v>591</v>
      </c>
    </row>
    <row r="593" spans="32:37" ht="13.5">
      <c r="AF593">
        <v>592</v>
      </c>
      <c r="AG593" t="s">
        <v>366</v>
      </c>
      <c r="AH593" t="s">
        <v>367</v>
      </c>
      <c r="AI593">
        <v>2</v>
      </c>
      <c r="AJ593" t="s">
        <v>718</v>
      </c>
      <c r="AK593">
        <v>802</v>
      </c>
    </row>
    <row r="594" spans="32:37" ht="13.5">
      <c r="AF594">
        <v>593</v>
      </c>
      <c r="AG594" t="s">
        <v>368</v>
      </c>
      <c r="AH594" t="s">
        <v>369</v>
      </c>
      <c r="AI594">
        <v>6</v>
      </c>
      <c r="AJ594" t="s">
        <v>2038</v>
      </c>
      <c r="AK594">
        <v>1206</v>
      </c>
    </row>
    <row r="595" spans="32:37" ht="13.5">
      <c r="AF595">
        <v>594</v>
      </c>
      <c r="AG595" t="s">
        <v>370</v>
      </c>
      <c r="AH595" t="s">
        <v>371</v>
      </c>
      <c r="AI595">
        <v>5</v>
      </c>
      <c r="AJ595" t="s">
        <v>689</v>
      </c>
      <c r="AK595">
        <v>301</v>
      </c>
    </row>
    <row r="596" spans="32:37" ht="13.5">
      <c r="AF596">
        <v>595</v>
      </c>
    </row>
    <row r="597" spans="32:37" ht="13.5">
      <c r="AF597">
        <v>596</v>
      </c>
    </row>
    <row r="598" spans="32:37" ht="13.5">
      <c r="AF598">
        <v>597</v>
      </c>
    </row>
    <row r="599" spans="32:37" ht="13.5">
      <c r="AF599">
        <v>598</v>
      </c>
      <c r="AG599" t="s">
        <v>372</v>
      </c>
      <c r="AH599" t="s">
        <v>373</v>
      </c>
      <c r="AI599">
        <v>5</v>
      </c>
      <c r="AJ599" t="s">
        <v>689</v>
      </c>
      <c r="AK599">
        <v>301</v>
      </c>
    </row>
    <row r="600" spans="32:37" ht="13.5">
      <c r="AF600">
        <v>599</v>
      </c>
      <c r="AG600" t="s">
        <v>374</v>
      </c>
      <c r="AH600" t="s">
        <v>375</v>
      </c>
      <c r="AI600">
        <v>4</v>
      </c>
      <c r="AJ600" t="s">
        <v>689</v>
      </c>
      <c r="AK600">
        <v>301</v>
      </c>
    </row>
    <row r="601" spans="32:37" ht="13.5">
      <c r="AF601">
        <v>600</v>
      </c>
      <c r="AG601" t="s">
        <v>1880</v>
      </c>
      <c r="AH601" t="s">
        <v>1881</v>
      </c>
      <c r="AI601">
        <v>6</v>
      </c>
      <c r="AJ601" t="s">
        <v>689</v>
      </c>
      <c r="AK601">
        <v>301</v>
      </c>
    </row>
    <row r="602" spans="32:37" ht="13.5">
      <c r="AF602">
        <v>601</v>
      </c>
      <c r="AG602" t="s">
        <v>376</v>
      </c>
      <c r="AH602" t="s">
        <v>377</v>
      </c>
      <c r="AI602">
        <v>4</v>
      </c>
      <c r="AJ602" t="s">
        <v>689</v>
      </c>
      <c r="AK602">
        <v>301</v>
      </c>
    </row>
    <row r="603" spans="32:37" ht="13.5">
      <c r="AF603">
        <v>602</v>
      </c>
      <c r="AG603" t="s">
        <v>378</v>
      </c>
      <c r="AH603" t="s">
        <v>379</v>
      </c>
      <c r="AI603">
        <v>5</v>
      </c>
      <c r="AJ603" t="s">
        <v>687</v>
      </c>
      <c r="AK603">
        <v>202</v>
      </c>
    </row>
    <row r="604" spans="32:37" ht="13.5">
      <c r="AF604">
        <v>603</v>
      </c>
      <c r="AG604" t="s">
        <v>380</v>
      </c>
      <c r="AH604" t="s">
        <v>381</v>
      </c>
      <c r="AI604">
        <v>5</v>
      </c>
      <c r="AJ604" t="s">
        <v>693</v>
      </c>
      <c r="AK604">
        <v>401</v>
      </c>
    </row>
    <row r="605" spans="32:37" ht="13.5">
      <c r="AF605">
        <v>604</v>
      </c>
      <c r="AG605" t="s">
        <v>1882</v>
      </c>
      <c r="AH605" t="s">
        <v>1883</v>
      </c>
      <c r="AI605">
        <v>6</v>
      </c>
      <c r="AJ605" t="s">
        <v>723</v>
      </c>
      <c r="AK605">
        <v>1001</v>
      </c>
    </row>
    <row r="606" spans="32:37" ht="13.5">
      <c r="AF606">
        <v>605</v>
      </c>
      <c r="AG606" t="s">
        <v>1884</v>
      </c>
      <c r="AH606" t="s">
        <v>1885</v>
      </c>
      <c r="AI606">
        <v>4</v>
      </c>
      <c r="AJ606" t="s">
        <v>723</v>
      </c>
      <c r="AK606">
        <v>1001</v>
      </c>
    </row>
    <row r="607" spans="32:37" ht="13.5">
      <c r="AF607">
        <v>606</v>
      </c>
      <c r="AG607" t="s">
        <v>382</v>
      </c>
      <c r="AH607" t="s">
        <v>383</v>
      </c>
      <c r="AI607">
        <v>6</v>
      </c>
      <c r="AJ607" t="s">
        <v>702</v>
      </c>
      <c r="AK607">
        <v>506</v>
      </c>
    </row>
    <row r="608" spans="32:37" ht="13.5">
      <c r="AF608">
        <v>607</v>
      </c>
      <c r="AG608" t="s">
        <v>384</v>
      </c>
      <c r="AH608" t="s">
        <v>385</v>
      </c>
      <c r="AI608">
        <v>5</v>
      </c>
      <c r="AJ608" t="s">
        <v>702</v>
      </c>
      <c r="AK608">
        <v>506</v>
      </c>
    </row>
    <row r="609" spans="32:37" ht="13.5">
      <c r="AF609">
        <v>608</v>
      </c>
      <c r="AG609" t="s">
        <v>386</v>
      </c>
      <c r="AH609" t="s">
        <v>387</v>
      </c>
      <c r="AI609">
        <v>4</v>
      </c>
      <c r="AJ609" t="s">
        <v>708</v>
      </c>
      <c r="AK609">
        <v>601</v>
      </c>
    </row>
    <row r="610" spans="32:37" ht="13.5">
      <c r="AF610">
        <v>609</v>
      </c>
      <c r="AG610" t="s">
        <v>388</v>
      </c>
      <c r="AH610" t="s">
        <v>389</v>
      </c>
      <c r="AI610">
        <v>3</v>
      </c>
      <c r="AJ610" t="s">
        <v>714</v>
      </c>
      <c r="AK610">
        <v>703</v>
      </c>
    </row>
    <row r="611" spans="32:37" ht="13.5">
      <c r="AF611">
        <v>610</v>
      </c>
      <c r="AG611" t="s">
        <v>390</v>
      </c>
      <c r="AH611" t="s">
        <v>508</v>
      </c>
      <c r="AI611">
        <v>6</v>
      </c>
      <c r="AJ611" t="s">
        <v>2038</v>
      </c>
      <c r="AK611">
        <v>1206</v>
      </c>
    </row>
    <row r="612" spans="32:37" ht="13.5">
      <c r="AF612">
        <v>611</v>
      </c>
      <c r="AG612" t="s">
        <v>391</v>
      </c>
      <c r="AH612" t="s">
        <v>392</v>
      </c>
      <c r="AI612">
        <v>4</v>
      </c>
      <c r="AJ612" t="s">
        <v>714</v>
      </c>
      <c r="AK612">
        <v>703</v>
      </c>
    </row>
    <row r="613" spans="32:37" ht="13.5">
      <c r="AF613">
        <v>612</v>
      </c>
      <c r="AG613" t="s">
        <v>393</v>
      </c>
      <c r="AH613" t="s">
        <v>394</v>
      </c>
      <c r="AI613">
        <v>4</v>
      </c>
      <c r="AJ613" t="s">
        <v>714</v>
      </c>
      <c r="AK613">
        <v>703</v>
      </c>
    </row>
    <row r="614" spans="32:37" ht="13.5">
      <c r="AF614">
        <v>613</v>
      </c>
      <c r="AG614" t="s">
        <v>395</v>
      </c>
      <c r="AH614" t="s">
        <v>396</v>
      </c>
      <c r="AI614">
        <v>5</v>
      </c>
      <c r="AJ614" t="s">
        <v>723</v>
      </c>
      <c r="AK614">
        <v>1001</v>
      </c>
    </row>
    <row r="615" spans="32:37" ht="13.5">
      <c r="AF615">
        <v>614</v>
      </c>
      <c r="AG615" t="s">
        <v>397</v>
      </c>
      <c r="AH615" t="s">
        <v>398</v>
      </c>
      <c r="AI615">
        <v>4</v>
      </c>
      <c r="AJ615" t="s">
        <v>743</v>
      </c>
      <c r="AK615">
        <v>1301</v>
      </c>
    </row>
    <row r="616" spans="32:37" ht="13.5">
      <c r="AF616">
        <v>615</v>
      </c>
      <c r="AG616" t="s">
        <v>399</v>
      </c>
      <c r="AH616" t="s">
        <v>400</v>
      </c>
      <c r="AI616">
        <v>4</v>
      </c>
      <c r="AJ616" t="s">
        <v>1889</v>
      </c>
      <c r="AK616">
        <v>201</v>
      </c>
    </row>
    <row r="617" spans="32:37" ht="13.5">
      <c r="AF617">
        <v>616</v>
      </c>
      <c r="AG617" t="s">
        <v>401</v>
      </c>
      <c r="AH617" t="s">
        <v>486</v>
      </c>
      <c r="AI617">
        <v>6</v>
      </c>
      <c r="AJ617" t="s">
        <v>1889</v>
      </c>
      <c r="AK617">
        <v>201</v>
      </c>
    </row>
    <row r="618" spans="32:37" ht="13.5">
      <c r="AF618">
        <v>617</v>
      </c>
      <c r="AG618" t="s">
        <v>402</v>
      </c>
      <c r="AH618" t="s">
        <v>403</v>
      </c>
      <c r="AI618">
        <v>3</v>
      </c>
      <c r="AJ618" t="s">
        <v>1889</v>
      </c>
      <c r="AK618">
        <v>201</v>
      </c>
    </row>
    <row r="619" spans="32:37" ht="13.5">
      <c r="AF619">
        <v>618</v>
      </c>
    </row>
    <row r="620" spans="32:37" ht="13.5">
      <c r="AF620">
        <v>619</v>
      </c>
      <c r="AG620" t="s">
        <v>404</v>
      </c>
      <c r="AH620" t="s">
        <v>509</v>
      </c>
      <c r="AI620">
        <v>6</v>
      </c>
      <c r="AJ620" t="s">
        <v>1889</v>
      </c>
      <c r="AK620">
        <v>201</v>
      </c>
    </row>
    <row r="621" spans="32:37" ht="13.5">
      <c r="AF621">
        <v>620</v>
      </c>
    </row>
    <row r="622" spans="32:37" ht="13.5">
      <c r="AF622">
        <v>621</v>
      </c>
      <c r="AG622" t="s">
        <v>405</v>
      </c>
      <c r="AH622" t="s">
        <v>510</v>
      </c>
      <c r="AI622">
        <v>6</v>
      </c>
      <c r="AJ622" t="s">
        <v>714</v>
      </c>
      <c r="AK622">
        <v>703</v>
      </c>
    </row>
    <row r="623" spans="32:37" ht="13.5">
      <c r="AF623">
        <v>622</v>
      </c>
    </row>
    <row r="624" spans="32:37" ht="13.5">
      <c r="AF624">
        <v>623</v>
      </c>
      <c r="AG624" t="s">
        <v>406</v>
      </c>
      <c r="AH624" t="s">
        <v>407</v>
      </c>
      <c r="AI624">
        <v>4</v>
      </c>
      <c r="AJ624" t="s">
        <v>719</v>
      </c>
      <c r="AK624">
        <v>804</v>
      </c>
    </row>
    <row r="625" spans="32:37" ht="13.5">
      <c r="AF625">
        <v>624</v>
      </c>
      <c r="AG625" t="s">
        <v>1886</v>
      </c>
      <c r="AH625" t="s">
        <v>1887</v>
      </c>
      <c r="AI625">
        <v>6</v>
      </c>
      <c r="AJ625" t="s">
        <v>1889</v>
      </c>
      <c r="AK625">
        <v>201</v>
      </c>
    </row>
    <row r="626" spans="32:35" ht="13.5">
      <c r="AF626">
        <v>625</v>
      </c>
    </row>
    <row r="627" spans="32:37" ht="13.5">
      <c r="AF627">
        <v>626</v>
      </c>
    </row>
    <row r="628" spans="32:37" ht="13.5">
      <c r="AF628">
        <v>627</v>
      </c>
      <c r="AG628" t="s">
        <v>408</v>
      </c>
      <c r="AH628" t="s">
        <v>409</v>
      </c>
      <c r="AI628">
        <v>6</v>
      </c>
      <c r="AJ628" t="s">
        <v>749</v>
      </c>
      <c r="AK628">
        <v>1401</v>
      </c>
    </row>
    <row r="629" spans="32:37" ht="13.5">
      <c r="AF629">
        <v>628</v>
      </c>
      <c r="AG629" t="s">
        <v>410</v>
      </c>
      <c r="AH629" t="s">
        <v>511</v>
      </c>
      <c r="AI629">
        <v>6</v>
      </c>
      <c r="AJ629" t="s">
        <v>1575</v>
      </c>
      <c r="AK629">
        <v>508</v>
      </c>
    </row>
    <row r="630" spans="32:37" ht="13.5">
      <c r="AF630">
        <v>629</v>
      </c>
    </row>
    <row r="631" spans="32:37" ht="13.5">
      <c r="AF631">
        <v>630</v>
      </c>
    </row>
    <row r="632" spans="32:37" ht="13.5">
      <c r="AF632">
        <v>631</v>
      </c>
    </row>
    <row r="633" spans="32:37" ht="13.5">
      <c r="AF633">
        <v>632</v>
      </c>
    </row>
    <row r="634" spans="32:37" ht="13.5">
      <c r="AF634">
        <v>633</v>
      </c>
      <c r="AG634" t="s">
        <v>411</v>
      </c>
      <c r="AH634" t="s">
        <v>512</v>
      </c>
      <c r="AI634">
        <v>5</v>
      </c>
      <c r="AJ634" t="s">
        <v>696</v>
      </c>
      <c r="AK634">
        <v>501</v>
      </c>
    </row>
    <row r="635" spans="32:37" ht="13.5">
      <c r="AF635">
        <v>634</v>
      </c>
      <c r="AG635" t="s">
        <v>412</v>
      </c>
      <c r="AH635" t="s">
        <v>513</v>
      </c>
      <c r="AI635">
        <v>5</v>
      </c>
      <c r="AJ635" t="s">
        <v>747</v>
      </c>
      <c r="AK635">
        <v>1303</v>
      </c>
    </row>
    <row r="636" spans="32:37" ht="13.5">
      <c r="AF636">
        <v>635</v>
      </c>
      <c r="AG636" t="s">
        <v>413</v>
      </c>
      <c r="AH636" t="s">
        <v>514</v>
      </c>
      <c r="AI636">
        <v>5</v>
      </c>
      <c r="AJ636" t="s">
        <v>446</v>
      </c>
      <c r="AK636">
        <v>601</v>
      </c>
    </row>
    <row r="637" spans="32:37" ht="13.5">
      <c r="AF637">
        <v>636</v>
      </c>
      <c r="AG637" t="s">
        <v>414</v>
      </c>
      <c r="AH637" t="s">
        <v>515</v>
      </c>
      <c r="AI637">
        <v>6</v>
      </c>
      <c r="AJ637" t="s">
        <v>2038</v>
      </c>
      <c r="AK637">
        <v>1206</v>
      </c>
    </row>
    <row r="638" spans="32:37" ht="13.5">
      <c r="AF638">
        <v>637</v>
      </c>
    </row>
    <row r="639" spans="32:37" ht="13.5">
      <c r="AF639">
        <v>638</v>
      </c>
      <c r="AG639" t="s">
        <v>415</v>
      </c>
      <c r="AH639" t="s">
        <v>516</v>
      </c>
      <c r="AI639">
        <v>5</v>
      </c>
      <c r="AJ639" t="s">
        <v>723</v>
      </c>
      <c r="AK639">
        <v>1001</v>
      </c>
    </row>
    <row r="640" spans="32:37" ht="13.5">
      <c r="AF640">
        <v>639</v>
      </c>
      <c r="AG640" t="s">
        <v>416</v>
      </c>
      <c r="AH640" t="s">
        <v>517</v>
      </c>
      <c r="AI640">
        <v>6</v>
      </c>
      <c r="AJ640" t="s">
        <v>723</v>
      </c>
      <c r="AK640">
        <v>1001</v>
      </c>
    </row>
    <row r="641" spans="32:37" ht="13.5">
      <c r="AF641">
        <v>640</v>
      </c>
    </row>
    <row r="642" spans="32:37" ht="13.5">
      <c r="AF642">
        <v>641</v>
      </c>
    </row>
    <row r="643" spans="32:37" ht="13.5">
      <c r="AF643">
        <v>642</v>
      </c>
      <c r="AG643" t="s">
        <v>518</v>
      </c>
      <c r="AH643" t="s">
        <v>519</v>
      </c>
      <c r="AI643">
        <v>5</v>
      </c>
      <c r="AJ643" t="s">
        <v>714</v>
      </c>
      <c r="AK643">
        <v>703</v>
      </c>
    </row>
    <row r="644" spans="32:37" ht="13.5">
      <c r="AF644">
        <v>643</v>
      </c>
    </row>
    <row r="645" spans="32:37" ht="13.5">
      <c r="AF645">
        <v>644</v>
      </c>
      <c r="AG645" t="s">
        <v>520</v>
      </c>
      <c r="AH645" t="s">
        <v>521</v>
      </c>
      <c r="AI645">
        <v>6</v>
      </c>
      <c r="AJ645" t="s">
        <v>721</v>
      </c>
      <c r="AK645">
        <v>902</v>
      </c>
    </row>
    <row r="646" spans="32:37" ht="13.5">
      <c r="AF646">
        <v>645</v>
      </c>
      <c r="AG646" t="s">
        <v>522</v>
      </c>
      <c r="AH646" t="s">
        <v>523</v>
      </c>
      <c r="AI646">
        <v>6</v>
      </c>
      <c r="AJ646" t="s">
        <v>721</v>
      </c>
      <c r="AK646">
        <v>902</v>
      </c>
    </row>
    <row r="647" spans="32:37" ht="13.5">
      <c r="AF647">
        <v>646</v>
      </c>
    </row>
    <row r="648" spans="32:37" ht="13.5">
      <c r="AF648">
        <v>647</v>
      </c>
    </row>
    <row r="649" spans="32:37" ht="13.5">
      <c r="AF649">
        <v>648</v>
      </c>
    </row>
    <row r="650" spans="32:37" ht="13.5">
      <c r="AF650">
        <v>649</v>
      </c>
    </row>
    <row r="651" spans="32:37" ht="13.5">
      <c r="AF651">
        <v>650</v>
      </c>
    </row>
    <row r="652" spans="32:37" ht="13.5">
      <c r="AF652">
        <v>651</v>
      </c>
      <c r="AG652" t="s">
        <v>524</v>
      </c>
      <c r="AH652" t="s">
        <v>525</v>
      </c>
      <c r="AI652">
        <v>6</v>
      </c>
      <c r="AJ652" t="s">
        <v>689</v>
      </c>
      <c r="AK652">
        <v>301</v>
      </c>
    </row>
    <row r="653" spans="32:37" ht="13.5">
      <c r="AF653">
        <v>652</v>
      </c>
      <c r="AG653" t="s">
        <v>526</v>
      </c>
      <c r="AH653" t="s">
        <v>527</v>
      </c>
      <c r="AI653">
        <v>6</v>
      </c>
      <c r="AJ653" t="s">
        <v>718</v>
      </c>
      <c r="AK653">
        <v>802</v>
      </c>
    </row>
    <row r="654" spans="32:37" ht="13.5">
      <c r="AF654">
        <v>653</v>
      </c>
      <c r="AG654" t="s">
        <v>528</v>
      </c>
      <c r="AH654" t="s">
        <v>529</v>
      </c>
      <c r="AI654">
        <v>6</v>
      </c>
      <c r="AJ654" t="s">
        <v>718</v>
      </c>
      <c r="AK654">
        <v>802</v>
      </c>
    </row>
    <row r="655" spans="32:37" ht="13.5">
      <c r="AF655">
        <v>654</v>
      </c>
    </row>
    <row r="656" spans="32:37" ht="13.5">
      <c r="AF656">
        <v>655</v>
      </c>
      <c r="AG656" t="s">
        <v>530</v>
      </c>
      <c r="AH656" t="s">
        <v>531</v>
      </c>
      <c r="AI656">
        <v>4</v>
      </c>
      <c r="AJ656" t="s">
        <v>718</v>
      </c>
      <c r="AK656">
        <v>802</v>
      </c>
    </row>
    <row r="657" spans="32:37" ht="13.5">
      <c r="AF657">
        <v>656</v>
      </c>
    </row>
    <row r="658" spans="32:37" ht="13.5">
      <c r="AF658">
        <v>657</v>
      </c>
      <c r="AG658" t="s">
        <v>532</v>
      </c>
      <c r="AH658" t="s">
        <v>533</v>
      </c>
      <c r="AI658">
        <v>5</v>
      </c>
      <c r="AJ658" t="s">
        <v>695</v>
      </c>
      <c r="AK658">
        <v>402</v>
      </c>
    </row>
    <row r="659" spans="32:37" ht="13.5">
      <c r="AF659">
        <v>658</v>
      </c>
      <c r="AG659" t="s">
        <v>417</v>
      </c>
      <c r="AH659" t="s">
        <v>534</v>
      </c>
      <c r="AI659">
        <v>6</v>
      </c>
      <c r="AJ659" t="s">
        <v>693</v>
      </c>
      <c r="AK659">
        <v>401</v>
      </c>
    </row>
    <row r="660" spans="32:37" ht="13.5">
      <c r="AF660">
        <v>659</v>
      </c>
    </row>
    <row r="661" spans="32:37" ht="13.5">
      <c r="AF661">
        <v>660</v>
      </c>
      <c r="AG661" t="s">
        <v>418</v>
      </c>
      <c r="AH661" t="s">
        <v>535</v>
      </c>
      <c r="AI661">
        <v>6</v>
      </c>
      <c r="AJ661" t="s">
        <v>2038</v>
      </c>
      <c r="AK661">
        <v>1206</v>
      </c>
    </row>
    <row r="662" spans="32:37" ht="13.5">
      <c r="AF662">
        <v>661</v>
      </c>
    </row>
    <row r="663" spans="32:37" ht="13.5">
      <c r="AF663">
        <v>662</v>
      </c>
    </row>
    <row r="664" spans="32:37" ht="13.5">
      <c r="AF664">
        <v>663</v>
      </c>
    </row>
    <row r="665" spans="32:37" ht="13.5">
      <c r="AF665">
        <v>664</v>
      </c>
    </row>
    <row r="666" spans="32:37" ht="13.5">
      <c r="AF666">
        <v>665</v>
      </c>
    </row>
    <row r="667" spans="32:37" ht="13.5">
      <c r="AF667">
        <v>666</v>
      </c>
    </row>
    <row r="668" spans="32:37" ht="13.5">
      <c r="AF668">
        <v>667</v>
      </c>
      <c r="AG668" t="s">
        <v>419</v>
      </c>
      <c r="AH668" t="s">
        <v>536</v>
      </c>
      <c r="AI668">
        <v>6</v>
      </c>
      <c r="AJ668" t="s">
        <v>1567</v>
      </c>
      <c r="AK668">
        <v>1502</v>
      </c>
    </row>
    <row r="669" spans="32:37" ht="13.5">
      <c r="AF669">
        <v>668</v>
      </c>
      <c r="AG669" t="s">
        <v>420</v>
      </c>
      <c r="AH669" t="s">
        <v>537</v>
      </c>
      <c r="AI669">
        <v>6</v>
      </c>
      <c r="AJ669" t="s">
        <v>447</v>
      </c>
      <c r="AK669">
        <v>1101</v>
      </c>
    </row>
    <row r="670" spans="32:37" ht="13.5">
      <c r="AF670">
        <v>669</v>
      </c>
    </row>
    <row r="671" spans="32:37" ht="13.5">
      <c r="AF671">
        <v>670</v>
      </c>
    </row>
    <row r="672" spans="32:37" ht="13.5">
      <c r="AF672">
        <v>671</v>
      </c>
      <c r="AG672" t="s">
        <v>421</v>
      </c>
      <c r="AH672" t="s">
        <v>538</v>
      </c>
      <c r="AI672">
        <v>5</v>
      </c>
      <c r="AJ672" t="s">
        <v>2038</v>
      </c>
      <c r="AK672">
        <v>1206</v>
      </c>
    </row>
    <row r="673" spans="32:37" ht="13.5">
      <c r="AF673">
        <v>672</v>
      </c>
    </row>
    <row r="674" spans="32:37" ht="13.5">
      <c r="AF674">
        <v>673</v>
      </c>
    </row>
    <row r="675" spans="32:37" ht="13.5">
      <c r="AF675">
        <v>674</v>
      </c>
      <c r="AG675" t="s">
        <v>422</v>
      </c>
      <c r="AH675" t="s">
        <v>539</v>
      </c>
      <c r="AI675">
        <v>5</v>
      </c>
      <c r="AJ675" t="s">
        <v>714</v>
      </c>
      <c r="AK675">
        <v>703</v>
      </c>
    </row>
    <row r="676" spans="32:37" ht="13.5">
      <c r="AF676">
        <v>675</v>
      </c>
    </row>
    <row r="677" spans="32:37" ht="13.5">
      <c r="AF677">
        <v>676</v>
      </c>
    </row>
    <row r="678" spans="32:37" ht="13.5">
      <c r="AF678">
        <v>677</v>
      </c>
      <c r="AG678" t="s">
        <v>423</v>
      </c>
      <c r="AH678" t="s">
        <v>540</v>
      </c>
      <c r="AI678">
        <v>5</v>
      </c>
      <c r="AJ678" t="s">
        <v>1567</v>
      </c>
      <c r="AK678">
        <v>1502</v>
      </c>
    </row>
    <row r="679" spans="32:37" ht="13.5">
      <c r="AF679">
        <v>678</v>
      </c>
      <c r="AG679" t="s">
        <v>424</v>
      </c>
      <c r="AH679" t="s">
        <v>541</v>
      </c>
      <c r="AI679">
        <v>5</v>
      </c>
      <c r="AJ679" t="s">
        <v>1567</v>
      </c>
      <c r="AK679">
        <v>1502</v>
      </c>
    </row>
    <row r="680" spans="32:37" ht="13.5">
      <c r="AF680">
        <v>679</v>
      </c>
      <c r="AG680" t="s">
        <v>425</v>
      </c>
      <c r="AH680" t="s">
        <v>542</v>
      </c>
      <c r="AI680">
        <v>5</v>
      </c>
      <c r="AJ680" t="s">
        <v>683</v>
      </c>
      <c r="AK680">
        <v>101</v>
      </c>
    </row>
    <row r="681" spans="32:37" ht="13.5">
      <c r="AF681">
        <v>680</v>
      </c>
      <c r="AG681" t="s">
        <v>426</v>
      </c>
      <c r="AH681" t="s">
        <v>543</v>
      </c>
      <c r="AI681">
        <v>5</v>
      </c>
      <c r="AJ681" t="s">
        <v>1567</v>
      </c>
      <c r="AK681">
        <v>1502</v>
      </c>
    </row>
    <row r="682" spans="32:37" ht="13.5">
      <c r="AF682">
        <v>681</v>
      </c>
      <c r="AG682" t="s">
        <v>427</v>
      </c>
      <c r="AH682" t="s">
        <v>544</v>
      </c>
      <c r="AI682">
        <v>5</v>
      </c>
      <c r="AJ682" t="s">
        <v>1567</v>
      </c>
      <c r="AK682">
        <v>1502</v>
      </c>
    </row>
    <row r="683" spans="32:37" ht="13.5">
      <c r="AF683">
        <v>682</v>
      </c>
      <c r="AG683" t="s">
        <v>428</v>
      </c>
      <c r="AH683" t="s">
        <v>545</v>
      </c>
      <c r="AI683">
        <v>4</v>
      </c>
      <c r="AJ683" t="s">
        <v>1567</v>
      </c>
      <c r="AK683">
        <v>1502</v>
      </c>
    </row>
    <row r="684" spans="32:37" ht="13.5">
      <c r="AF684">
        <v>683</v>
      </c>
      <c r="AG684" t="s">
        <v>429</v>
      </c>
      <c r="AH684" t="s">
        <v>546</v>
      </c>
      <c r="AI684">
        <v>3</v>
      </c>
      <c r="AJ684" t="s">
        <v>1567</v>
      </c>
      <c r="AK684">
        <v>1502</v>
      </c>
    </row>
    <row r="685" spans="32:37" ht="13.5">
      <c r="AF685">
        <v>684</v>
      </c>
      <c r="AG685" t="s">
        <v>430</v>
      </c>
      <c r="AH685" t="s">
        <v>547</v>
      </c>
      <c r="AI685">
        <v>3</v>
      </c>
      <c r="AJ685" t="s">
        <v>1567</v>
      </c>
      <c r="AK685">
        <v>1502</v>
      </c>
    </row>
    <row r="686" spans="32:37" ht="13.5">
      <c r="AF686">
        <v>685</v>
      </c>
    </row>
    <row r="687" spans="32:37" ht="13.5">
      <c r="AF687">
        <v>686</v>
      </c>
    </row>
    <row r="688" spans="32:37" ht="13.5">
      <c r="AF688">
        <v>687</v>
      </c>
    </row>
    <row r="689" spans="32:35" ht="13.5">
      <c r="AF689">
        <v>688</v>
      </c>
    </row>
    <row r="690" spans="32:35" ht="13.5">
      <c r="AF690">
        <v>689</v>
      </c>
    </row>
    <row r="691" spans="32:37" ht="13.5">
      <c r="AF691">
        <v>690</v>
      </c>
      <c r="AG691" t="s">
        <v>431</v>
      </c>
      <c r="AH691" t="s">
        <v>1784</v>
      </c>
      <c r="AI691">
        <v>6</v>
      </c>
      <c r="AJ691" t="s">
        <v>2038</v>
      </c>
      <c r="AK691">
        <v>1206</v>
      </c>
    </row>
    <row r="692" spans="32:37" ht="13.5">
      <c r="AF692">
        <v>691</v>
      </c>
    </row>
    <row r="693" spans="32:37" ht="13.5">
      <c r="AF693">
        <v>692</v>
      </c>
    </row>
    <row r="694" spans="32:37" ht="13.5">
      <c r="AF694">
        <v>693</v>
      </c>
      <c r="AG694" t="s">
        <v>432</v>
      </c>
      <c r="AH694" t="s">
        <v>1785</v>
      </c>
      <c r="AI694">
        <v>6</v>
      </c>
      <c r="AJ694" t="s">
        <v>702</v>
      </c>
      <c r="AK694">
        <v>506</v>
      </c>
    </row>
    <row r="695" spans="32:37" ht="13.5">
      <c r="AF695">
        <v>694</v>
      </c>
      <c r="AG695" t="s">
        <v>433</v>
      </c>
      <c r="AH695" t="s">
        <v>434</v>
      </c>
      <c r="AI695">
        <v>6</v>
      </c>
      <c r="AJ695" t="s">
        <v>719</v>
      </c>
      <c r="AK695">
        <v>804</v>
      </c>
    </row>
    <row r="696" spans="32:37" ht="13.5">
      <c r="AF696">
        <v>695</v>
      </c>
      <c r="AG696" t="s">
        <v>435</v>
      </c>
      <c r="AH696" t="s">
        <v>436</v>
      </c>
      <c r="AI696">
        <v>3</v>
      </c>
      <c r="AJ696" t="s">
        <v>719</v>
      </c>
      <c r="AK696">
        <v>804</v>
      </c>
    </row>
    <row r="697" spans="32:37" ht="13.5">
      <c r="AF697">
        <v>696</v>
      </c>
      <c r="AG697" t="s">
        <v>437</v>
      </c>
      <c r="AH697" t="s">
        <v>1786</v>
      </c>
      <c r="AI697">
        <v>4</v>
      </c>
      <c r="AJ697" t="s">
        <v>714</v>
      </c>
      <c r="AK697">
        <v>703</v>
      </c>
    </row>
    <row r="698" spans="32:37" ht="13.5">
      <c r="AF698">
        <v>697</v>
      </c>
      <c r="AG698" t="s">
        <v>438</v>
      </c>
      <c r="AH698" t="s">
        <v>1787</v>
      </c>
      <c r="AI698">
        <v>5</v>
      </c>
      <c r="AJ698" t="s">
        <v>1569</v>
      </c>
      <c r="AK698">
        <v>702</v>
      </c>
    </row>
    <row r="699" spans="32:37" ht="13.5">
      <c r="AF699">
        <v>698</v>
      </c>
      <c r="AG699" t="s">
        <v>439</v>
      </c>
      <c r="AH699" t="s">
        <v>1788</v>
      </c>
      <c r="AI699">
        <v>6</v>
      </c>
      <c r="AJ699" t="s">
        <v>1569</v>
      </c>
      <c r="AK699">
        <v>702</v>
      </c>
    </row>
    <row r="700" spans="32:37" ht="13.5">
      <c r="AF700">
        <v>699</v>
      </c>
      <c r="AG700" t="s">
        <v>440</v>
      </c>
      <c r="AH700" t="s">
        <v>1789</v>
      </c>
      <c r="AI700">
        <v>6</v>
      </c>
      <c r="AJ700" t="s">
        <v>719</v>
      </c>
      <c r="AK700">
        <v>804</v>
      </c>
    </row>
    <row r="701" spans="32:37" ht="13.5">
      <c r="AF701">
        <v>700</v>
      </c>
    </row>
    <row r="702" spans="32:37" ht="13.5">
      <c r="AF702">
        <v>701</v>
      </c>
    </row>
    <row r="703" spans="32:37" ht="13.5">
      <c r="AF703">
        <v>702</v>
      </c>
      <c r="AG703" t="s">
        <v>441</v>
      </c>
      <c r="AH703" t="s">
        <v>1790</v>
      </c>
      <c r="AI703">
        <v>5</v>
      </c>
      <c r="AJ703" t="s">
        <v>1573</v>
      </c>
      <c r="AK703">
        <v>802</v>
      </c>
    </row>
    <row r="704" spans="32:37" ht="13.5">
      <c r="AF704">
        <v>703</v>
      </c>
    </row>
    <row r="705" spans="32:37" ht="13.5">
      <c r="AF705">
        <v>704</v>
      </c>
    </row>
    <row r="706" spans="32:37" ht="13.5">
      <c r="AF706">
        <v>705</v>
      </c>
    </row>
    <row r="707" spans="32:37" ht="13.5">
      <c r="AF707">
        <v>706</v>
      </c>
    </row>
    <row r="708" spans="32:37" ht="13.5">
      <c r="AF708">
        <v>707</v>
      </c>
    </row>
    <row r="709" spans="32:37" ht="13.5">
      <c r="AF709">
        <v>708</v>
      </c>
    </row>
    <row r="710" spans="32:37" ht="13.5">
      <c r="AF710">
        <v>709</v>
      </c>
    </row>
    <row r="711" spans="32:37" ht="13.5">
      <c r="AF711">
        <v>710</v>
      </c>
    </row>
    <row r="712" spans="32:37" ht="13.5">
      <c r="AF712">
        <v>711</v>
      </c>
    </row>
    <row r="713" spans="32:37" ht="13.5">
      <c r="AF713">
        <v>712</v>
      </c>
    </row>
    <row r="714" spans="32:37" ht="13.5">
      <c r="AF714">
        <v>713</v>
      </c>
    </row>
    <row r="715" spans="32:37" ht="13.5">
      <c r="AF715">
        <v>714</v>
      </c>
    </row>
    <row r="716" spans="32:37" ht="13.5">
      <c r="AF716">
        <v>715</v>
      </c>
    </row>
    <row r="717" spans="32:37" ht="13.5">
      <c r="AF717">
        <v>716</v>
      </c>
    </row>
    <row r="718" spans="32:37" ht="13.5">
      <c r="AF718">
        <v>717</v>
      </c>
    </row>
    <row r="719" spans="32:37" ht="13.5">
      <c r="AF719">
        <v>718</v>
      </c>
    </row>
    <row r="720" spans="32:37" ht="13.5">
      <c r="AF720">
        <v>719</v>
      </c>
    </row>
    <row r="721" spans="32:37" ht="13.5">
      <c r="AF721">
        <v>720</v>
      </c>
    </row>
    <row r="722" spans="32:37" ht="13.5">
      <c r="AF722">
        <v>721</v>
      </c>
    </row>
    <row r="723" spans="32:37" ht="13.5">
      <c r="AF723">
        <v>722</v>
      </c>
    </row>
    <row r="724" spans="32:37" ht="13.5">
      <c r="AF724">
        <v>723</v>
      </c>
    </row>
    <row r="725" spans="32:37" ht="13.5">
      <c r="AF725">
        <v>724</v>
      </c>
    </row>
    <row r="726" spans="32:37" ht="13.5">
      <c r="AF726">
        <v>725</v>
      </c>
    </row>
    <row r="727" spans="32:37" ht="13.5">
      <c r="AF727">
        <v>726</v>
      </c>
    </row>
    <row r="728" spans="32:37" ht="13.5">
      <c r="AF728">
        <v>727</v>
      </c>
    </row>
    <row r="729" spans="32:37" ht="13.5">
      <c r="AF729">
        <v>728</v>
      </c>
    </row>
    <row r="730" spans="32:37" ht="13.5">
      <c r="AF730">
        <v>729</v>
      </c>
    </row>
    <row r="731" spans="32:37" ht="13.5">
      <c r="AF731">
        <v>730</v>
      </c>
    </row>
    <row r="732" spans="32:37" ht="13.5">
      <c r="AF732">
        <v>731</v>
      </c>
    </row>
    <row r="733" spans="32:37" ht="13.5">
      <c r="AF733">
        <v>732</v>
      </c>
    </row>
    <row r="734" spans="32:37" ht="13.5">
      <c r="AF734">
        <v>733</v>
      </c>
    </row>
    <row r="735" spans="32:37" ht="13.5">
      <c r="AF735">
        <v>734</v>
      </c>
    </row>
    <row r="736" spans="32:37" ht="13.5">
      <c r="AF736">
        <v>735</v>
      </c>
    </row>
    <row r="737" spans="32:37" ht="13.5">
      <c r="AF737">
        <v>736</v>
      </c>
    </row>
    <row r="738" spans="32:37" ht="13.5">
      <c r="AF738">
        <v>737</v>
      </c>
    </row>
    <row r="739" spans="32:37" ht="13.5">
      <c r="AF739">
        <v>738</v>
      </c>
    </row>
    <row r="740" spans="32:37" ht="13.5">
      <c r="AF740">
        <v>739</v>
      </c>
    </row>
    <row r="741" spans="32:37" ht="13.5">
      <c r="AF741">
        <v>740</v>
      </c>
    </row>
    <row r="742" spans="32:37" ht="13.5">
      <c r="AF742">
        <v>741</v>
      </c>
    </row>
    <row r="743" spans="32:37" ht="13.5">
      <c r="AF743">
        <v>742</v>
      </c>
    </row>
    <row r="744" spans="32:37" ht="13.5">
      <c r="AF744">
        <v>743</v>
      </c>
    </row>
    <row r="745" spans="32:37" ht="13.5">
      <c r="AF745">
        <v>744</v>
      </c>
    </row>
    <row r="746" spans="32:37" ht="13.5">
      <c r="AF746">
        <v>745</v>
      </c>
    </row>
    <row r="747" spans="32:37" ht="13.5">
      <c r="AF747">
        <v>746</v>
      </c>
    </row>
    <row r="748" spans="32:37" ht="13.5">
      <c r="AF748">
        <v>747</v>
      </c>
    </row>
    <row r="749" spans="32:37" ht="13.5">
      <c r="AF749">
        <v>748</v>
      </c>
    </row>
    <row r="750" spans="32:37" ht="13.5">
      <c r="AF750">
        <v>749</v>
      </c>
    </row>
    <row r="751" spans="32:37" ht="13.5">
      <c r="AF751">
        <v>750</v>
      </c>
    </row>
    <row r="752" ht="13.5"/>
    <row r="753" ht="13.5"/>
    <row r="754" ht="13.5"/>
    <row r="755" ht="13.5"/>
    <row r="756" ht="13.5"/>
    <row r="757" ht="13.5"/>
    <row r="758" ht="13.5"/>
    <row r="759" ht="13.5"/>
    <row r="760" ht="13.5"/>
    <row r="761" ht="13.5"/>
    <row r="762" ht="13.5"/>
    <row r="763" ht="13.5"/>
  </sheetData>
  <sheetProtection/>
  <mergeCells count="8">
    <mergeCell ref="G6:J6"/>
    <mergeCell ref="F7:H7"/>
    <mergeCell ref="B6:C6"/>
    <mergeCell ref="B7:C7"/>
    <mergeCell ref="B2:C2"/>
    <mergeCell ref="B3:C3"/>
    <mergeCell ref="B4:C4"/>
    <mergeCell ref="B5:C5"/>
  </mergeCells>
  <conditionalFormatting sqref="A11:A110">
    <cfRule type="expression" priority="1" dxfId="0"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H11:H113 J11:J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陸上競技専門部</cp:lastModifiedBy>
  <cp:lastPrinted>2018-08-16T08:50:26Z</cp:lastPrinted>
  <dcterms:created xsi:type="dcterms:W3CDTF">2014-05-12T11:58:49Z</dcterms:created>
  <dcterms:modified xsi:type="dcterms:W3CDTF">2020-08-12T02:01:05Z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